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takuya.yoda\Desktop\"/>
    </mc:Choice>
  </mc:AlternateContent>
  <bookViews>
    <workbookView xWindow="-120" yWindow="-120" windowWidth="29040" windowHeight="15840"/>
  </bookViews>
  <sheets>
    <sheet name="目次" sheetId="20" r:id="rId1"/>
    <sheet name="全文例" sheetId="24" r:id="rId2"/>
    <sheet name="人事・表彰・叙勲" sheetId="1" r:id="rId3"/>
    <sheet name="大会・式典・発表会" sheetId="8" r:id="rId4"/>
    <sheet name="スポーツ激励・優勝・入賞" sheetId="2" r:id="rId5"/>
    <sheet name="開店・開業・開店記念" sheetId="5" r:id="rId6"/>
    <sheet name="新築・落成・上棟式" sheetId="6" r:id="rId7"/>
    <sheet name="設立・発足・創立記念" sheetId="7" r:id="rId8"/>
    <sheet name="選挙（激励・当選）" sheetId="9" r:id="rId9"/>
    <sheet name="結婚" sheetId="10" r:id="rId10"/>
    <sheet name="合格・卒業・入学" sheetId="11" r:id="rId11"/>
    <sheet name="出産" sheetId="12" r:id="rId12"/>
    <sheet name="誕生日" sheetId="13" r:id="rId13"/>
    <sheet name="シーズン" sheetId="14" r:id="rId14"/>
    <sheet name="その他お祝い" sheetId="23" r:id="rId15"/>
    <sheet name="お悔やみ" sheetId="16" r:id="rId16"/>
    <sheet name="法要 慰霊祭" sheetId="17" r:id="rId17"/>
    <sheet name="お見舞い" sheetId="19" r:id="rId18"/>
    <sheet name="返礼 挨拶" sheetId="18" r:id="rId19"/>
    <sheet name="一般" sheetId="26" r:id="rId20"/>
  </sheets>
  <definedNames>
    <definedName name="_xlnm._FilterDatabase" localSheetId="15" hidden="1">お悔やみ!$A$4:$J$4</definedName>
    <definedName name="_xlnm._FilterDatabase" localSheetId="17" hidden="1">お見舞い!$A$4:$J$4</definedName>
    <definedName name="_xlnm._FilterDatabase" localSheetId="13" hidden="1">シーズン!$A$4:$J$4</definedName>
    <definedName name="_xlnm._FilterDatabase" localSheetId="4" hidden="1">スポーツ激励・優勝・入賞!$A$4:$J$4</definedName>
    <definedName name="_xlnm._FilterDatabase" localSheetId="14" hidden="1">その他お祝い!$A$4:$J$4</definedName>
    <definedName name="_xlnm._FilterDatabase" localSheetId="19" hidden="1">一般!$A$4:$J$4</definedName>
    <definedName name="_xlnm._FilterDatabase" localSheetId="5" hidden="1">開店・開業・開店記念!$A$4:$J$4</definedName>
    <definedName name="_xlnm._FilterDatabase" localSheetId="9" hidden="1">結婚!$A$4:$J$4</definedName>
    <definedName name="_xlnm._FilterDatabase" localSheetId="10" hidden="1">合格・卒業・入学!$A$4:$J$4</definedName>
    <definedName name="_xlnm._FilterDatabase" localSheetId="11" hidden="1">出産!$A$4:$J$4</definedName>
    <definedName name="_xlnm._FilterDatabase" localSheetId="6" hidden="1">新築・落成・上棟式!$A$4:$J$4</definedName>
    <definedName name="_xlnm._FilterDatabase" localSheetId="2" hidden="1">人事・表彰・叙勲!$A$4:$J$4</definedName>
    <definedName name="_xlnm._FilterDatabase" localSheetId="7" hidden="1">設立・発足・創立記念!$A$4:$J$4</definedName>
    <definedName name="_xlnm._FilterDatabase" localSheetId="8" hidden="1">'選挙（激励・当選）'!$A$4:$J$4</definedName>
    <definedName name="_xlnm._FilterDatabase" localSheetId="1" hidden="1">全文例!$A$4:$J$4</definedName>
    <definedName name="_xlnm._FilterDatabase" localSheetId="3" hidden="1">大会・式典・発表会!$A$4:$J$4</definedName>
    <definedName name="_xlnm._FilterDatabase" localSheetId="12" hidden="1">誕生日!$A$4:$J$4</definedName>
    <definedName name="_xlnm._FilterDatabase" localSheetId="18" hidden="1">'返礼 挨拶'!$A$4:$J$4</definedName>
    <definedName name="_xlnm._FilterDatabase" localSheetId="16" hidden="1">'法要 慰霊祭'!$A$4:$J$4</definedName>
    <definedName name="_xlnm.Print_Area" localSheetId="15">お悔やみ!$C$2:$H$112</definedName>
    <definedName name="_xlnm.Print_Area" localSheetId="17">お見舞い!$C$2:$H$38</definedName>
    <definedName name="_xlnm.Print_Area" localSheetId="13">シーズン!$C$2:$H$373</definedName>
    <definedName name="_xlnm.Print_Area" localSheetId="4">スポーツ激励・優勝・入賞!$C$2:$H$52</definedName>
    <definedName name="_xlnm.Print_Area" localSheetId="14">その他お祝い!$C$2:$H$86</definedName>
    <definedName name="_xlnm.Print_Area" localSheetId="19">一般!$C$4:$H$6</definedName>
    <definedName name="_xlnm.Print_Area" localSheetId="5">開店・開業・開店記念!$C$2:$H$30</definedName>
    <definedName name="_xlnm.Print_Area" localSheetId="9">結婚!$C$2:$H$225</definedName>
    <definedName name="_xlnm.Print_Area" localSheetId="10">合格・卒業・入学!$C$2:$H$214</definedName>
    <definedName name="_xlnm.Print_Area" localSheetId="11">出産!$C$2:$H$53</definedName>
    <definedName name="_xlnm.Print_Area" localSheetId="6">新築・落成・上棟式!$C$2:$H$17</definedName>
    <definedName name="_xlnm.Print_Area" localSheetId="2">人事・表彰・叙勲!$C$2:$H$120</definedName>
    <definedName name="_xlnm.Print_Area" localSheetId="7">設立・発足・創立記念!$C$2:$H$32</definedName>
    <definedName name="_xlnm.Print_Area" localSheetId="8">'選挙（激励・当選）'!$C$2:$H$37</definedName>
    <definedName name="_xlnm.Print_Area" localSheetId="1">全文例!$C$2:$H$1547</definedName>
    <definedName name="_xlnm.Print_Area" localSheetId="3">大会・式典・発表会!$C$2:$H$38</definedName>
    <definedName name="_xlnm.Print_Area" localSheetId="12">誕生日!$C$2:$H$140</definedName>
    <definedName name="_xlnm.Print_Area" localSheetId="18">'返礼 挨拶'!$C$2:$H$11</definedName>
    <definedName name="_xlnm.Print_Area" localSheetId="16">'法要 慰霊祭'!$C$2:$H$31</definedName>
    <definedName name="_xlnm.Print_Titles" localSheetId="15">お悔やみ!$4:$4</definedName>
    <definedName name="_xlnm.Print_Titles" localSheetId="17">お見舞い!$4:$4</definedName>
    <definedName name="_xlnm.Print_Titles" localSheetId="13">シーズン!$4:$4</definedName>
    <definedName name="_xlnm.Print_Titles" localSheetId="4">スポーツ激励・優勝・入賞!$4:$4</definedName>
    <definedName name="_xlnm.Print_Titles" localSheetId="14">その他お祝い!$4:$4</definedName>
    <definedName name="_xlnm.Print_Titles" localSheetId="19">一般!$4:$4</definedName>
    <definedName name="_xlnm.Print_Titles" localSheetId="5">開店・開業・開店記念!$4:$4</definedName>
    <definedName name="_xlnm.Print_Titles" localSheetId="9">結婚!$4:$4</definedName>
    <definedName name="_xlnm.Print_Titles" localSheetId="10">合格・卒業・入学!$4:$4</definedName>
    <definedName name="_xlnm.Print_Titles" localSheetId="11">出産!$4:$4</definedName>
    <definedName name="_xlnm.Print_Titles" localSheetId="6">新築・落成・上棟式!$4:$4</definedName>
    <definedName name="_xlnm.Print_Titles" localSheetId="2">人事・表彰・叙勲!$4:$4</definedName>
    <definedName name="_xlnm.Print_Titles" localSheetId="7">設立・発足・創立記念!$4:$4</definedName>
    <definedName name="_xlnm.Print_Titles" localSheetId="8">'選挙（激励・当選）'!$4:$4</definedName>
    <definedName name="_xlnm.Print_Titles" localSheetId="1">全文例!$4:$4</definedName>
    <definedName name="_xlnm.Print_Titles" localSheetId="3">大会・式典・発表会!$4:$4</definedName>
    <definedName name="_xlnm.Print_Titles" localSheetId="12">誕生日!$4:$4</definedName>
    <definedName name="_xlnm.Print_Titles" localSheetId="18">'返礼 挨拶'!$4:$4</definedName>
    <definedName name="_xlnm.Print_Titles" localSheetId="16">'法要 慰霊祭'!$4:$4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20" l="1"/>
  <c r="D5" i="20" l="1"/>
  <c r="D12" i="20"/>
  <c r="D9" i="20"/>
  <c r="D17" i="20"/>
  <c r="D18" i="20"/>
  <c r="D6" i="20" l="1"/>
  <c r="D25" i="20"/>
  <c r="D24" i="20"/>
  <c r="D23" i="20"/>
  <c r="D22" i="20"/>
  <c r="D16" i="20"/>
  <c r="D15" i="20"/>
  <c r="D14" i="20"/>
  <c r="D13" i="20"/>
  <c r="D11" i="20"/>
  <c r="D10" i="20"/>
  <c r="D8" i="20"/>
  <c r="D7" i="20"/>
</calcChain>
</file>

<file path=xl/sharedStrings.xml><?xml version="1.0" encoding="utf-8"?>
<sst xmlns="http://schemas.openxmlformats.org/spreadsheetml/2006/main" count="18002" uniqueCount="3300">
  <si>
    <t xml:space="preserve"> </t>
    <phoneticPr fontId="3"/>
  </si>
  <si>
    <t>文例番号</t>
    <rPh sb="0" eb="2">
      <t>ブンレイ</t>
    </rPh>
    <rPh sb="2" eb="4">
      <t>バンゴウ</t>
    </rPh>
    <phoneticPr fontId="3"/>
  </si>
  <si>
    <t>慶弔区分</t>
  </si>
  <si>
    <t>文例種別</t>
    <phoneticPr fontId="3"/>
  </si>
  <si>
    <t>文例内容
（利用用途）</t>
    <rPh sb="6" eb="8">
      <t>リヨウ</t>
    </rPh>
    <rPh sb="8" eb="10">
      <t>ヨウト</t>
    </rPh>
    <phoneticPr fontId="3"/>
  </si>
  <si>
    <t>文字数</t>
    <rPh sb="0" eb="3">
      <t>モジスウ</t>
    </rPh>
    <phoneticPr fontId="3"/>
  </si>
  <si>
    <t>文例</t>
  </si>
  <si>
    <t>29</t>
  </si>
  <si>
    <t>58</t>
  </si>
  <si>
    <t>64</t>
  </si>
  <si>
    <t>65</t>
  </si>
  <si>
    <t>52</t>
  </si>
  <si>
    <t>33</t>
  </si>
  <si>
    <t>77</t>
  </si>
  <si>
    <t>50</t>
  </si>
  <si>
    <t>82</t>
  </si>
  <si>
    <t>57</t>
  </si>
  <si>
    <t>68</t>
  </si>
  <si>
    <t>56</t>
  </si>
  <si>
    <t>24</t>
  </si>
  <si>
    <t>54</t>
  </si>
  <si>
    <t>92</t>
  </si>
  <si>
    <t>71</t>
  </si>
  <si>
    <t>お祝い</t>
  </si>
  <si>
    <t>86</t>
  </si>
  <si>
    <t>47</t>
  </si>
  <si>
    <t>32</t>
  </si>
  <si>
    <t>34</t>
  </si>
  <si>
    <t>51</t>
  </si>
  <si>
    <t>76</t>
  </si>
  <si>
    <t>27</t>
  </si>
  <si>
    <t>45</t>
  </si>
  <si>
    <t>78</t>
  </si>
  <si>
    <t>88</t>
  </si>
  <si>
    <t>96</t>
  </si>
  <si>
    <t>55</t>
  </si>
  <si>
    <t>48</t>
  </si>
  <si>
    <t>69</t>
  </si>
  <si>
    <t>39</t>
  </si>
  <si>
    <t>36</t>
  </si>
  <si>
    <t>53</t>
  </si>
  <si>
    <t>49</t>
  </si>
  <si>
    <t>44</t>
  </si>
  <si>
    <t>46</t>
  </si>
  <si>
    <t>61</t>
  </si>
  <si>
    <t>62</t>
  </si>
  <si>
    <t>35</t>
  </si>
  <si>
    <t>81</t>
  </si>
  <si>
    <t>74</t>
  </si>
  <si>
    <t>101</t>
  </si>
  <si>
    <t>63</t>
  </si>
  <si>
    <t>67</t>
  </si>
  <si>
    <t>70</t>
  </si>
  <si>
    <t>95</t>
  </si>
  <si>
    <t>37</t>
  </si>
  <si>
    <t>59</t>
  </si>
  <si>
    <t>84</t>
  </si>
  <si>
    <t>90</t>
  </si>
  <si>
    <t>87</t>
  </si>
  <si>
    <t>28</t>
  </si>
  <si>
    <t>42</t>
  </si>
  <si>
    <t>66</t>
  </si>
  <si>
    <t>75</t>
  </si>
  <si>
    <t>103</t>
  </si>
  <si>
    <t>43</t>
  </si>
  <si>
    <t>30</t>
  </si>
  <si>
    <t>102</t>
  </si>
  <si>
    <t>40</t>
  </si>
  <si>
    <t>107</t>
  </si>
  <si>
    <t>38</t>
  </si>
  <si>
    <t>85</t>
  </si>
  <si>
    <t>79</t>
  </si>
  <si>
    <t>100</t>
  </si>
  <si>
    <t>叙勲・褒賞</t>
  </si>
  <si>
    <t>この度は叙勲の栄に浴され誠におめでとうございます。心よりご祝辞申しあげます。これも長年●●様が全身全霊をかけて業界の発展のために尽力された賜物と存じます。今後ますますのご活躍をご祈念いたします。</t>
  </si>
  <si>
    <t>人事/表彰/叙勲</t>
  </si>
  <si>
    <t>栄えある●●章ご受章を、心からお祝い申しあげます。長年のたゆまぬ努力が報いられ、お慶びもひとしおのことと存じます。お体ご自愛のうえ、ますますお力を発揮されますようお祈りいたします。</t>
  </si>
  <si>
    <t>この度の●●章ご受章、誠におめでとうございます。日頃のご努力の賜物と、心よりお慶び申しあげます。これからも健康に留意され、ますますご活躍されますようお祈りいたします。</t>
  </si>
  <si>
    <t>●●様、この度は叙勲の栄に浴され、誠におめでとうございます。心よりお慶び申しあげますとともに、今後ますますのご健勝と一層のご活躍を祈念いたします。</t>
  </si>
  <si>
    <t>2101</t>
  </si>
  <si>
    <t>栄えあるご受章を、心からお祝い申しあげますとともに、ますますのご活躍をお祈りいたします。</t>
  </si>
  <si>
    <t>2102</t>
  </si>
  <si>
    <t>この度は叙勲の栄に浴され、誠に、おめでとうございます。　心よりご祝辞を申しあげます。今後とも一層ご活躍されますよう、お祈りいたします。</t>
  </si>
  <si>
    <t>2103</t>
  </si>
  <si>
    <t>●●章ご受章、誠におめでとうございます。心よりお喜び申しあげますとともに、今後ますますのご活躍をお祈りいたします。</t>
  </si>
  <si>
    <t>2104</t>
  </si>
  <si>
    <t>●●章ご受章、おめでとうございます。長年のご苦労が報いられ、お喜びもひとしおのことと存じます。ますますのご活躍をお祈りいたします。</t>
  </si>
  <si>
    <t>2105</t>
  </si>
  <si>
    <t>●●章ご受章おめでとうございます。これもひとえに日ごろの貴兄のご努力のたまものと拝察いたします。なお一層のご活躍を心から祈念いたします。</t>
  </si>
  <si>
    <t>2106</t>
  </si>
  <si>
    <t>栄えある●●章ご受章、誠におめでとうございます。お喜びもさぞやと拝察いたします。ますますご健康でご活躍されますよう、祈念いたします。</t>
  </si>
  <si>
    <t>2107</t>
  </si>
  <si>
    <t>長年のご功績に対する、栄えあるご受勲、心からお祝い申しあげます。</t>
  </si>
  <si>
    <t>2108</t>
  </si>
  <si>
    <t>栄えあるご受勲を祝し、謹んでお喜び申しあげます。長年のご功績が広く認められたものと存じます。今後とも業界のためにご尽力くださるよう期待してやみません。</t>
  </si>
  <si>
    <t>2109</t>
  </si>
  <si>
    <t>●●章ご受章、誠におめでとうございます。貴兄の若いころのご苦労を知っている私にとっては、この吉報はこのうえない喜びです。長年にわたるご努力に対し、心から拍手を送ります。</t>
  </si>
  <si>
    <t>2110</t>
  </si>
  <si>
    <t>105</t>
  </si>
  <si>
    <t>この度叙勲の栄に浴されましたこと、心からお喜び申しあげます。日ごろの貴兄の業績と人徳をかんがみるに、遅きに失するの感なきにしもあらずですが、今は我がことのように、うれしく思います。一層のご活躍を祈念いたします。</t>
  </si>
  <si>
    <t>2111</t>
  </si>
  <si>
    <t>貴兄のご受勲を祝し、バンザイ三唱をさせていただきます。　ばんざい！　バンザイ！　万歳！</t>
  </si>
  <si>
    <t>2112</t>
  </si>
  <si>
    <t>この度の●●章ご受章、なによりうれしいニュースです。体に気をつけて、さらなるご精進を祈っています。本当におめでとう。</t>
  </si>
  <si>
    <t>2113</t>
  </si>
  <si>
    <t>この度の●●章ご受章、新聞で知りうれしく思いました。おめでとうございます。お体をお大切に、これからも頑張ってください。</t>
  </si>
  <si>
    <t>2114</t>
  </si>
  <si>
    <t>●●章ご受章おめでとう。貴兄の功績が認められたことは、われわれにとっても大いなる喜びであります。ご健康と一層のご活躍をお祈りいたします。</t>
  </si>
  <si>
    <t>2115</t>
  </si>
  <si>
    <t>この度のご受勲、うれしく伺いました。おめでとうございます。　健康に留意され、ますますご活躍なされますよう、お祈りいたします。</t>
  </si>
  <si>
    <t>2116</t>
  </si>
  <si>
    <t>先生、この度は叙勲を受けられ、誠におめでとうございます。弟子一同、感激いたしております。これからもお体を大切にご活躍されますよう、お祈りいたします。</t>
  </si>
  <si>
    <t>2117</t>
  </si>
  <si>
    <t>おじいちゃん、勲章おめでとう。とても立派なことだとお父さんから教わりました。ぼくもおじいちゃんのようになれるよう、頑張ります。</t>
  </si>
  <si>
    <t>2118</t>
  </si>
  <si>
    <t>お父さん、叙勲を受けられおめでとうございます。日ごろの努力が大事だということを諭された気がします。お父さんを手本に、私も頑張ります。</t>
  </si>
  <si>
    <t>2119</t>
  </si>
  <si>
    <t>栄えある●●、心よりお喜び申しあげます。ますますご多忙を極められることと存じますが、どうか御身お大切にご活躍ください。</t>
  </si>
  <si>
    <t>119</t>
  </si>
  <si>
    <t>●●賞、誠におめでとうございます。御社におかれましては、日頃から社員の皆様が確固たる信念と目標をお持ちでいらっしゃることに感服しておりました。今回の入賞で実を結ばれましたこと、心よりお慶び申しあげます。ますますのご活躍をご期待いたします。</t>
  </si>
  <si>
    <t>114</t>
  </si>
  <si>
    <t>●●年勤続おめでとうございます。情熱と信念をもって仕事に励まれた●●年間は、決して平坦な道ではなかったと思いますが、今も入社時の気持ちを持ちつづけ、仕事に打ち込むあなたに敬意を表します。これからも頑張ってください。</t>
  </si>
  <si>
    <t>勤続●●年、おめでとうございます。長年にわたり誠実に職務に精励され社の発展に貢献されましたことを心より感謝いたします。またご家族の皆様のご協力に深くお礼申しあげますとともに、これからも一層のご活躍を期待しています。</t>
  </si>
  <si>
    <t>表彰・受賞</t>
  </si>
  <si>
    <t>雨にも負けず、風にも負けず、単身赴任にも負けず、毎日お仕事お疲れ様です。うわさ通りの活躍で、今期の目標達成と社内ベスト３入り、おめでとうございます！今後も立ち止まることなく、次の目標に向けてまい進してください。</t>
  </si>
  <si>
    <t>多年勤続表彰のご受賞おめでとうございます。今でも若手社員に負けない情熱で数々の功績を残されている部長を見習って私たちも業務に一層励むつもりです。今後ともご指導のほどよろしくお願いいたします。</t>
  </si>
  <si>
    <t>2201</t>
  </si>
  <si>
    <t>●●賞受賞おめでとうございます。今後ますますのご健勝をお祈りいたします。</t>
  </si>
  <si>
    <t>2202</t>
  </si>
  <si>
    <t>長年のご功績をたたえ、栄えある受賞を、心からお祝い申しあげます。</t>
  </si>
  <si>
    <t>2203</t>
  </si>
  <si>
    <t>長年にわたるご努力に敬意を表し、心より祝辞を述べさせていただきます。今後、ますますご健勝で、後進の指導にご尽力されますよう、祈念いたします。</t>
  </si>
  <si>
    <t>2204</t>
  </si>
  <si>
    <t>ご受賞おめでとうございます。長い間のご研究の成果が実を結ばれて、感無量でございます。これからも世の中のため、ご尽力くださいますよう心よりお祈りいたします。</t>
  </si>
  <si>
    <t>2205</t>
  </si>
  <si>
    <t>多年勤続表彰のご受賞おめでとうございます。今後もお元気で活躍されることを祈っております。</t>
  </si>
  <si>
    <t>2206</t>
  </si>
  <si>
    <t>この度は多年勤続の誉れを受けられ、おめでとうございます。数々のご功績とともに、「継続は力なり」の実例を後進にお示しくださいました。お礼とお祝いを申しあげます。</t>
  </si>
  <si>
    <t>2207</t>
  </si>
  <si>
    <t>91</t>
  </si>
  <si>
    <t>勤続二十年の表彰を受けられ、おめでとうございます。　ご努力で、立派な足跡を残されましたこと、後進の範として尊敬申しあげます。ご経験を生かされ、これからも一層のご活躍をお祈りいたします。</t>
  </si>
  <si>
    <t>2208</t>
  </si>
  <si>
    <t>多年勤続の表彰を受けられ、おめでとうございます。二十年たった今も、入社時の若さと情熱を持ち続けている貴兄に、敬意を表します。お体をお大切に。</t>
  </si>
  <si>
    <t>2209</t>
  </si>
  <si>
    <t>永年勤続表彰おめでとうございます。十年ひと昔といいますが、早いものですね。ますますのご活躍をお祈りいたします。</t>
  </si>
  <si>
    <t>2210</t>
  </si>
  <si>
    <t>お父さん永年勤続表彰おめでとう。そろそろ健康にも気を遣って、ゆっくり働いてくださいね。</t>
  </si>
  <si>
    <t>2211</t>
  </si>
  <si>
    <t>永年勤続おめでとう。家族のために頑張って働いているお父さんに感謝しています。健康に気をつけてください。</t>
  </si>
  <si>
    <t>2212</t>
  </si>
  <si>
    <t>お母さん、表彰おめでとう。照れくさいから言ったことはなかったけど、家事と仕事に頑張るお母さんに感謝しています。これからも元気でね。</t>
  </si>
  <si>
    <t>2301</t>
  </si>
  <si>
    <t>就任</t>
  </si>
  <si>
    <t>ご就任おめでとうございます。健康に留意され、一層卓越した手腕を発揮されますよう、ご期待申しあげます。</t>
  </si>
  <si>
    <t>2302</t>
  </si>
  <si>
    <t>この度のご就任、心からお喜び申しあげますとともに、今後ますますのご健勝と貴社のご隆盛を祈念いたします。</t>
  </si>
  <si>
    <t>2303</t>
  </si>
  <si>
    <t>●●ご就任おめでとうございます。ますますのご健康とご活躍をお祈りいたします。</t>
  </si>
  <si>
    <t>2304</t>
  </si>
  <si>
    <t>●●へのご就任おめでとうございます。順風満帆、新たなる航海に幸多かれと祈ります。</t>
  </si>
  <si>
    <t>2305</t>
  </si>
  <si>
    <t>●●ご就任おめでとうございます。貴社のご隆盛とあなた様の一層のご活躍をお祈りいたします。</t>
  </si>
  <si>
    <t>2306</t>
  </si>
  <si>
    <t>この度はご大任の栄誉を受けられ、おめでとうございます。　これまでの豊富なご経験を生かされ、ますますのご発展を心よりお祈りいたします。</t>
  </si>
  <si>
    <t>2307</t>
  </si>
  <si>
    <t>大役へのご就任おめでとうございます。将来会社を背負っていかれる第一歩。ますますのご自愛とご活躍を祈念しております。</t>
  </si>
  <si>
    <t>2308</t>
  </si>
  <si>
    <t>この度のご就任、誠におめでとうございます。この輝く栄誉を心よりお祝い申しあげます。ご健康にご留意のうえ、一層ご手腕を発揮されることを祈念いたします。</t>
  </si>
  <si>
    <t>2309</t>
  </si>
  <si>
    <t>この度のご就任、弊社社員一同、心よりお喜び申しあげます。ご手腕とご人望により、御社がさらなるご発展をとげられることを信じております。</t>
  </si>
  <si>
    <t>2310</t>
  </si>
  <si>
    <t>ご就任おめでとうございます。若くして重責を担われるご苦労をお察しいたします。御社の今後ますますのご発展と、ご活躍をお祈りいたします。</t>
  </si>
  <si>
    <t>2311</t>
  </si>
  <si>
    <t>ご就任おめでとうございます。部員一同、ご就任を喜んでおります。今後ともよろしくお願いいたします。</t>
  </si>
  <si>
    <t>2312</t>
  </si>
  <si>
    <t>一歩一歩階段を昇っておられるご様子を新聞で知りました。　心からお祝いを申しあげます。我々のホープである君の一層の飛躍を祈念して、友人一同より、おめでとう。乾杯！</t>
  </si>
  <si>
    <t>2313</t>
  </si>
  <si>
    <t>「初心忘るべからず」就任のいまの気持ちをいつまでも持ち続け、さらなる飛躍を期待します。幸多からんことを。</t>
  </si>
  <si>
    <t>2314</t>
  </si>
  <si>
    <t>この度のご就任、心よりお喜び申しあげます。これもひとえに、日ごろのあなた様のご精進の賜物と拝察いたします。今後一層のご活躍を期待しております。</t>
  </si>
  <si>
    <t>2315</t>
  </si>
  <si>
    <t>ご就任おめでとう。　結婚しても仕事は続けると言っていたあなたが、ついに大任に就いたのですね。平凡な人生が嫌いだったあなたが努力して得たポジションですもの、きっと成功なさると信じています。</t>
  </si>
  <si>
    <t>2316</t>
  </si>
  <si>
    <t>大臣へのご就任を祝し、国政に全力を尽くされますよう祈念いたします。</t>
  </si>
  <si>
    <t>2317</t>
  </si>
  <si>
    <t>ご就任をお祝い申しあげます。社長業の困難さを持ち前のバイタリティで打ち破られることを期待しております。</t>
  </si>
  <si>
    <t>2318</t>
  </si>
  <si>
    <t>この度は取締役ご就任、おめでとうございます。トップ・マネジメントのご手腕を発揮されますよう期待しております。</t>
  </si>
  <si>
    <t>2319</t>
  </si>
  <si>
    <t>理事長ご就任、おめでとうございます。業界発展のためにお力添えのほど、よろしくお願いいたします。</t>
  </si>
  <si>
    <t>2320</t>
  </si>
  <si>
    <t>理事ご就任のお祝いを申しあげますとともに、今後の貴殿のご活躍と貴団体のますますのご隆盛をお祈りいたします。</t>
  </si>
  <si>
    <t>この度の大役へのご就任、心よりお慶び申しあげます。これもひとえにあなた様の日ごろのご精進の賜物と拝察いたします。これまでの豊富なご経験と持ち味を生かされ、今まで以上にエネルギッシュなご活躍をお祈り申しあげます。</t>
    <rPh sb="16" eb="17">
      <t>ヨロコ</t>
    </rPh>
    <rPh sb="35" eb="36">
      <t>サマ</t>
    </rPh>
    <phoneticPr fontId="1"/>
  </si>
  <si>
    <t>●●へのご就任、誠におめでとうございます。これもひとえに日頃のご精進と実績の賜物と存じます。一層のご活躍とご健勝をお祈りいたしますとともに、今後ともご指導賜りますようお願い申しあげます。</t>
  </si>
  <si>
    <t>●●ご就任、誠におめでとうございます。ご就任のお知らせに当社社員一同とても喜んでおります。貴社のますますのご発展と●●様のさらなるご活躍を心よりお祈りいたします。</t>
  </si>
  <si>
    <t>この度のご就任、弊社社員一同、心からお慶び申しあげます。これまでの豊富なご経験を活かし、さらに卓越した手腕を発揮され、今後ますますのご活躍をお祈りいたします。</t>
    <rPh sb="19" eb="20">
      <t>ケイ</t>
    </rPh>
    <phoneticPr fontId="1"/>
  </si>
  <si>
    <t>この度のご就任、誠におめでとうございます。新しいお立場でのご心労も大きいかと存じますが、今後ともご自愛のうえ、ますますご活躍されますことをお祈りいたします。</t>
  </si>
  <si>
    <t>この度の●●へのご就任、心よりお慶び申しあげます。優れた決断力と行動力を活かしたリーダーシップを発揮され、今後一層ご活躍されることを期待いたします。</t>
    <rPh sb="16" eb="17">
      <t>ヨロコ</t>
    </rPh>
    <phoneticPr fontId="1"/>
  </si>
  <si>
    <t>●●ご就任おめでとうございます。これもひとえに●●様のご精進の賜物と拝察いたします。健康に留意され、今後ますますご活躍されますよう祈念しております。</t>
  </si>
  <si>
    <t>栄転</t>
  </si>
  <si>
    <t>この度は本社へのご栄転、誠におめでとうございます。今後一層のご活躍をご期待申しあげますとともに、貴社のますますのご発展を心よりお祈りいたします。</t>
  </si>
  <si>
    <t>ご栄転、誠におめでとうございます。これまで積み重ねてこられた知識や技術を存分に発揮し、ますますご活躍をされますことを祈念いたします。</t>
  </si>
  <si>
    <t>2401</t>
  </si>
  <si>
    <t>ご栄転おめでとうございます。心からお喜び申しあげます。</t>
  </si>
  <si>
    <t>2402</t>
  </si>
  <si>
    <t>ご栄転おめでとうございます。ご着任をお待ちしております。</t>
  </si>
  <si>
    <t>2403</t>
  </si>
  <si>
    <t>この度のご栄転を祝し、あわせて今後のご活躍とご健康をお祈りいたします。</t>
  </si>
  <si>
    <t>2404</t>
  </si>
  <si>
    <t>この度のご栄転、心からお喜び申しあげます。　これまでの経験を生かし、社業発展にご活躍なされますことを祈念いたします。</t>
  </si>
  <si>
    <t>2405</t>
  </si>
  <si>
    <t>栄えあるご栄転、おめでとうございます。日ごろのご精進がここに実り、ご家族皆様もお喜びのことと存じます。　今後も健康に留意され、ますますご活躍ください。</t>
  </si>
  <si>
    <t>2406</t>
  </si>
  <si>
    <t>この度のご栄転おめでとうございます。これからも変わらぬご指導を賜りますようお願い申しあげます。</t>
  </si>
  <si>
    <t>2407</t>
  </si>
  <si>
    <t>ご栄転おめでとうございます。当地でのご大役に、豊富なご経験を生かされ、卓越したご手腕を発揮していただけることを期待しております。ご着任を心よりお待ちしております。</t>
  </si>
  <si>
    <t>2408</t>
  </si>
  <si>
    <t>ご栄転の報に接し、心からお喜び申しあげます。これまでのご実績を考えれば当然ですが、貴社の中枢でますますのご活躍を期待しております。前途洋々たる船出をお祝い申しあげます。</t>
  </si>
  <si>
    <t>2409</t>
  </si>
  <si>
    <t>ご栄転おめでとうございます。ご努力と情熱のたまものと、心からお祝い申しあげます。新支社長ともなれば、会社の期待もさらに大いなるものがあると存じます。一層のご活躍をお祈りいたします。</t>
  </si>
  <si>
    <t>2410</t>
  </si>
  <si>
    <t>このほど●●の要職にご栄転の由、心からお喜び申しあげます。卓抜なるご識見、ご才能が認められましたことを、あわせてお喜び申しあげます。</t>
  </si>
  <si>
    <t>2411</t>
  </si>
  <si>
    <t>ご栄転おめでとうございます。心よりお祝い申しあげます。　ご活躍ぶりはかねてより聞き及んでおります。当地でのさらなる、ご発展を期待し、貴社のご隆盛をお祈りいたします。</t>
  </si>
  <si>
    <t>2412</t>
  </si>
  <si>
    <t>108</t>
  </si>
  <si>
    <t>ご栄転を祝し、心よりお喜び申しあげます。日ごろより格別のお引き立てに預かっておりますこと、厚く御礼申しあげます。ご任地先でのお立場は、何かとご心労も大きいかと存じますが、ご健勝で、ますますのご活躍をお祈りいたします。</t>
  </si>
  <si>
    <t>2413</t>
  </si>
  <si>
    <t>ご栄転おめでとうございます。あなたはあとに続く女性たちの希望の星です。いつまでもキラキラと輝いていてください。</t>
  </si>
  <si>
    <t>2414</t>
  </si>
  <si>
    <t>ご栄転おめでとう。「人生意気に感ず」というその言葉のとおり、新任地では君が組織を引っ張って、存在感のある部署にしてください。</t>
  </si>
  <si>
    <t>2415</t>
  </si>
  <si>
    <t>栄転おめでとう。君ならきっとやれる。こちらにいたときと同様、元気で頑張ってくれ。出張でそちらに行ったときには一緒に飲もう。</t>
  </si>
  <si>
    <t>2416</t>
  </si>
  <si>
    <t>栄転おめでとう。めったに会えなくなってしまうから、たまには電話で元気な声を　聞かせてください。</t>
  </si>
  <si>
    <t>2417</t>
  </si>
  <si>
    <t>ご栄転おめでとうございます。先輩がいなくなるのは残念ですが、あとのことは私たちに任せて、新天地でバリバリ仕事をしてください。</t>
  </si>
  <si>
    <t>2418</t>
  </si>
  <si>
    <t>ご栄転おめでとうございます。仕事のイロハから酒の飲み方まで、本当にお世話になりました。今後ともよろしくご指導をお願いいたします。</t>
  </si>
  <si>
    <t>2419</t>
  </si>
  <si>
    <t>ご栄転おめでとうございます。単身赴任は大変ですが、新任地でのますますのご活躍をお祈りいたします。健康に気をつけて頑張ってください。</t>
  </si>
  <si>
    <t>2420</t>
  </si>
  <si>
    <t>ご栄転おめでとうございます。また一緒に仕事ができるのを楽しみにしています。ビシビシご指導ください。</t>
  </si>
  <si>
    <t>2421</t>
  </si>
  <si>
    <t>栄転おめでとう。また一緒に仕事ができるようになって嬉しいよ。盛大な歓迎会を用意して待っている。</t>
  </si>
  <si>
    <t>2422</t>
  </si>
  <si>
    <t>海外にご栄転と伺いました。よかったね、おめでとう。　君のおおらかな人柄は、どの国の人にも好かれるでしょう。　人生の貴重な経験になることを期待しています。ガンバレ！</t>
  </si>
  <si>
    <t>2423</t>
  </si>
  <si>
    <t>海外にご栄転とのこと、おめでとうございます。あなたのスケールは、日本列島では狭すぎると思っていました。　国際社会を相手に、遠慮気兼ねなく活躍してください。</t>
  </si>
  <si>
    <t>栄進</t>
  </si>
  <si>
    <t>この度のご昇進、誠におめでとうございます。運気をつかみ、ますますご飛躍されることを心よりお祈り申しあげます。これからもお力添えをさせていただければ幸いです。今後とも、よろしくお願いいたします。</t>
  </si>
  <si>
    <t>2501</t>
  </si>
  <si>
    <t>ご栄進おめでとうございます。これまで積んでこられたご努力の成果と、心よりお喜び申しあげます。今後一層のご活躍とご健康を祈念いたします。</t>
  </si>
  <si>
    <t>2502</t>
  </si>
  <si>
    <t>この度のご栄進おめでとうございます。日ごろのご精進の成果と、心よりお喜び申しあげます。今後ともご自愛のうえ、ますますお力を発揮されることをお祈りいたします。</t>
  </si>
  <si>
    <t>2503</t>
  </si>
  <si>
    <t>これまでのご努力が実ってのご栄進、心からお喜び申しあげます。大いなる飛躍をお祈りいたします。</t>
  </si>
  <si>
    <t>2504</t>
  </si>
  <si>
    <t>この度はご栄進の由、誠におめでとうございます。　ご活躍の場がさらに広がって、お人柄やお力が生かされていくことは、関係者一同の喜びでございます。今後ともよろしくお願いいたします。</t>
  </si>
  <si>
    <t>2505</t>
  </si>
  <si>
    <t>98</t>
  </si>
  <si>
    <t>この度のご栄進おめでとうございます。　ご努力の成果と、心よりお祝い申しあげます。新しいお立場でのご心労も大きいかと存じますが、お体を大切に、どうぞご活躍ください。ますますのご発展をお祈りいたします。</t>
  </si>
  <si>
    <t>2506</t>
  </si>
  <si>
    <t>この度、●●にご昇進された由、心から祝意を表します。今後は一層の激務になろうかと思いますが、くれぐれもご自愛のほどお願いいたします。</t>
  </si>
  <si>
    <t>2507</t>
  </si>
  <si>
    <t>同期のトップをきってのご栄進おめでとうございます。　誠実で正確、まじめな仕事ぶりは、他社の間でも評判です。自信を持って、新しい役職に就かれることでしょう。ますますのご活躍と貴社のご繁栄をお祈りいたします。</t>
  </si>
  <si>
    <t>2508</t>
  </si>
  <si>
    <t>ご栄進おめでとう。ヤッタナ！　君のそのやる気と地道な努力からすれば、当然のことだが、上司の見る目は確かだ。今後とも健康に留意してお互い頑張ろう。</t>
  </si>
  <si>
    <t>2509</t>
  </si>
  <si>
    <t>ご栄進おめでとう。昔から突っ走るタイプだったが、こんなに早く●●になるとは、うれしい驚きです。とにかく、ガンバレ。</t>
  </si>
  <si>
    <t>2510</t>
  </si>
  <si>
    <t>ご栄進おめでとうございます。美しく聡明なあなたの、ますますのご精進を心よりお祈りいたします。</t>
  </si>
  <si>
    <t>2511</t>
  </si>
  <si>
    <t>ご栄進おめでとう。これからは仕事もハードになるだろうが、家族の理解を得て頑張ってほしい。ますますの活躍を祈ります。</t>
  </si>
  <si>
    <t>2512</t>
  </si>
  <si>
    <t>ご栄進おめでとう。心から祝辞を述べさせてもらう。今度のポジションは、競争も激しく、きついことと思うが、君なら大丈夫だ。これからも期待している。</t>
  </si>
  <si>
    <t>26</t>
  </si>
  <si>
    <t>アラカルト</t>
  </si>
  <si>
    <t>新築・落成・上棟式</t>
  </si>
  <si>
    <t>上棟誠におめでとうございます。●●様とのご縁をいただき、マイ ホームづくりの夢をお手伝いできることを心より感謝いたします。完成まで楽しみにお待ちください。ご家族皆様方のご健康とご多幸をお祈りいたします。</t>
  </si>
  <si>
    <t>4301</t>
  </si>
  <si>
    <t>新築・落成・上棟式</t>
    <rPh sb="6" eb="8">
      <t>ジョウトウ</t>
    </rPh>
    <rPh sb="8" eb="9">
      <t>シキ</t>
    </rPh>
    <phoneticPr fontId="1"/>
  </si>
  <si>
    <t>新社屋落成を祝し、貴社ますますのご発展と社員ご一同様のご健勝をお祈りいたします。</t>
  </si>
  <si>
    <t>4302</t>
  </si>
  <si>
    <t>この度は新ビルのご落成、心よりお祝い申しあげます。　御社のご繁栄と社員皆様方のご健勝を祈念いたします。</t>
  </si>
  <si>
    <t>4303</t>
  </si>
  <si>
    <t>地鎮祭にあたり、ますます一致団結、社運隆昌の地固めをされますよう心より祈念いたします。</t>
  </si>
  <si>
    <t>4304</t>
  </si>
  <si>
    <t>この度は上棟式の儀、おめでとうございます。工期中のご無事と御社のますますのご発展をお祈りいたします。</t>
  </si>
  <si>
    <t>4305</t>
  </si>
  <si>
    <t>新社屋起工式おめでとうございます。貴社ますますのご隆盛を心から祈念いたします。</t>
  </si>
  <si>
    <t>4306</t>
  </si>
  <si>
    <t>今日の佳き日に起工式をあげられましたこと、心からお喜び申しあげます。御社のますますのご繁栄と、社員皆様方のご健勝を祈念いたします。</t>
  </si>
  <si>
    <t>4307</t>
  </si>
  <si>
    <t>上棟式おめでとうございます。お祝いに参列できず申し訳ございません。工事期間中の安全と、貴社一層のご発展を心からお祈りいたします。</t>
  </si>
  <si>
    <t>4308</t>
  </si>
  <si>
    <t>ご新築おめでとうございます。念願のマイホームはいかがですか。皆様のご健康とご多幸をお祈りいたします。</t>
  </si>
  <si>
    <t>4309</t>
  </si>
  <si>
    <t>夢が実りましたね。おめでとう。素晴らしいご新居が完成されたことを心からお喜び申しあげます。</t>
  </si>
  <si>
    <t>4310</t>
  </si>
  <si>
    <t>上棟式おめでとうございます。ご落成を楽しみにしております。</t>
  </si>
  <si>
    <t>4311</t>
  </si>
  <si>
    <t>ご新築おめでとう。そのうち、みんなで「お宅拝見」に押しかけます。</t>
  </si>
  <si>
    <t>4312</t>
  </si>
  <si>
    <t>新しい空気、新しい広さ、新しい暮らしはいかがですか。都会を離れ、生まれ変わったように生き生きしているお姿が、目に浮かびます。ご新築おめでとうございます。</t>
  </si>
  <si>
    <t>開店・開業・開店記念</t>
  </si>
  <si>
    <t>この度のご開店にあたり心よりお慶び申しあげます。ご商売の繁盛と、今後ますますのご繁栄をお祈り申しあげますとともに、皆様方のご健勝とご多幸をお祈りいたします。</t>
  </si>
  <si>
    <t>開店おめでとう。やっと念願がかなったね。新しい立場での苦労も沢山あると思うけど、体に気を付けて頑張ってください。お客様とのつながりは笑顔から始まります。みんなに愛されるお店を目指してください。</t>
  </si>
  <si>
    <t>この度の●●店ご開店にあたり、心よりお慶び申しあげます。努力家の●●様のこと、必ずやお店は繁盛されるものと期待しております。私どもも全力でサポートさせていただきますので、今後ともよろしくお願いいたします。</t>
  </si>
  <si>
    <t>ご開店おめでとうございます。今日の日を迎えることができましたのも、ひとえに社長様はじめ皆様のご努力の成果と、心よりお祝い        
申しあげます。今後のさらなるご繁栄とご健勝を心よりお祈り申しあげます。</t>
  </si>
  <si>
    <t>4401</t>
  </si>
  <si>
    <t>ご開業おめでとうございます。御社の限りないご発展を祈念いたします。</t>
  </si>
  <si>
    <t>4402</t>
  </si>
  <si>
    <t>ご開店おめでとうございます。多年の念願がかないましたね。心からお祝い申しあげます。千客万来のご繁栄をお祈りいたします。</t>
  </si>
  <si>
    <t>4403</t>
  </si>
  <si>
    <t>ご開店おめでとうございます。お店が人と町の発展につながるようお祈りいたします。よい店、愛される店を目指して頑張ってください。</t>
  </si>
  <si>
    <t>4404</t>
  </si>
  <si>
    <t>ご開店おめでとうございます。念願成就、お喜びもひとしおのことと思います。千客万来、商売繁盛を心から祈念いたします。</t>
  </si>
  <si>
    <t>4405</t>
  </si>
  <si>
    <t>ご開店おめでとうございます。立地もよく、とてもすてきなお店だそうですね。近いうちに、ぜひお伺いします。</t>
  </si>
  <si>
    <t>4406</t>
  </si>
  <si>
    <t>ご開店おめでとう。お客様とのつながりは笑顔から始まります。　スマイル、スマイルで頑張ってください。</t>
  </si>
  <si>
    <t>4407</t>
  </si>
  <si>
    <t>新装ご開店おめでとうございます。押すな押すなの大繁盛を祈っています。</t>
  </si>
  <si>
    <t>4408</t>
  </si>
  <si>
    <t>ご新装オープンおめでとうございます。これからが腕の見せどころ、大いに期待しています。</t>
  </si>
  <si>
    <t>4409</t>
  </si>
  <si>
    <t>待ち望み、待ち望まれていた新装ご開店、おめでとうございます。心からお喜び申しあげます。</t>
  </si>
  <si>
    <t>4410</t>
  </si>
  <si>
    <t>新規ご開業おめでとう。長年の夢がようやくかないましたね。ここまでこぎつけることができましたのは、ひとえにご人徳があったればこそ。本当の勝負はこれからです。頑張ってください。</t>
  </si>
  <si>
    <t>4411</t>
  </si>
  <si>
    <t>開店おめでとうございます。●●様の行動力に今さらながら敬服　いたしております。</t>
  </si>
  <si>
    <t>4412</t>
  </si>
  <si>
    <t>ご開業を心からお喜び申しあげます。　私どもも全力でサポートさせていただきたく、よろしくお願いいたします。</t>
  </si>
  <si>
    <t>4431</t>
  </si>
  <si>
    <t>ご開店記念日にあたり、ますますのご繁栄と皆様方のご健勝をお祈りいたします。</t>
  </si>
  <si>
    <t>4432</t>
  </si>
  <si>
    <t>ご開店記念日おめでとうございます。　貴店のさらなるご躍進を心からお祈りいたします。</t>
  </si>
  <si>
    <t>4433</t>
  </si>
  <si>
    <t>ご開店記念、心よりお祝い申しあげます。微力ながら応援しております。今後ますますご発展されますようお祈りいたします。</t>
  </si>
  <si>
    <t>4434</t>
  </si>
  <si>
    <t>ご開店●●周年おめでとうございます。より一層のご隆盛を心から祈念いたします。</t>
  </si>
  <si>
    <t>4435</t>
  </si>
  <si>
    <t>ご開店●●周年おめでとうございます。貴店の今後のご発展と、皆様のご活躍をお祈りいたします。</t>
  </si>
  <si>
    <t>4436</t>
  </si>
  <si>
    <t>ご開店五周年おめでとうございます。　五年間で確実な発展を遂げられた皆様のご努力に敬意を表します。今後ますますのご繁盛をお祈りいたします。</t>
  </si>
  <si>
    <t>4437</t>
  </si>
  <si>
    <t>ご開店記念十周年おめでとう。　創立当時のご苦労を知る一人として、今日のご繁栄には、感無量のものがあります。今後ますますの飛躍を期待しております。</t>
  </si>
  <si>
    <t>4438</t>
  </si>
  <si>
    <t>ご開店記念日、心より祝福させていただきます。専門店としての　誇りを持たれ、今後ますますご発展されますよう祈念いたします。</t>
  </si>
  <si>
    <t>4439</t>
  </si>
  <si>
    <t>ご開店記念日おめでとうございます。　ご成功を心よりお祝い申しあげますとともに、これからもご夫婦、力を合わせられ、ますますご繁栄されることをお祈りいたします。</t>
  </si>
  <si>
    <t>設立・発足・創立記念</t>
  </si>
  <si>
    <t>創立●●周年を迎えられ心よりお祝い申しあげます。長きにわたり業界に貢献されてきた御社の功績を讃えるとともに、今後ますますのご発展とご活躍を社員一同祈念しております。</t>
  </si>
  <si>
    <t>4501</t>
  </si>
  <si>
    <t>創立記念日を迎えられ、心からお祝い申しあげます。貴社のいよいよのご隆盛を祈念いたします。</t>
  </si>
  <si>
    <t>4502</t>
  </si>
  <si>
    <t>創立記念日おめでとうございます。皆様のご健康を祝し、未来に向けてますますのご発展をお祈りいたします。</t>
  </si>
  <si>
    <t>4503</t>
  </si>
  <si>
    <t>貴社創立記念日、誠におめでとうございます。社長様はじめ社員の皆様のご健勝と、貴社ますますのご隆盛をお祈りいたします。</t>
  </si>
  <si>
    <t>4504</t>
  </si>
  <si>
    <t>創立●●周年おめでとうございます。貴社のますますのご発展を祈念いたします。</t>
  </si>
  <si>
    <t>4505</t>
  </si>
  <si>
    <t>創立●●周年おめでとうございます。貴社の今までのご功績に敬意を表すとともに、今後のさらなるご繁栄をお祈りいたします。</t>
  </si>
  <si>
    <t>4506</t>
  </si>
  <si>
    <t>創立記念日おめでとうございます。御社創立記念のご案内に歴史の重みを感じます。今後ますますのご繁栄をお祈りいたします。</t>
  </si>
  <si>
    <t>4507</t>
  </si>
  <si>
    <t>結成記念のご祝典、誠におめでとうございます。栄えある今日の日を迎えられたことを心よりお喜び申しあげます。今後ともますますのご発展とご隆盛を祈念し、祝辞を述べさせていただきます。</t>
  </si>
  <si>
    <t>4508</t>
  </si>
  <si>
    <t>創立記念のご祝典、誠におめでとうございます。皆様のご努力により、ゆるぎないご盛業にあられますことは、喜ばしい限りと存じます。今後ますますのご躍進を心よりお祈りいたします。</t>
  </si>
  <si>
    <t>4509</t>
  </si>
  <si>
    <t>ご創業記念日を迎えられるにあたり心からお喜びを申しあげます。若い力と頭脳が集まりました貴工場から、これからも必ずやベストセラー商品が生まれるものと確信しております。</t>
  </si>
  <si>
    <t>4510</t>
  </si>
  <si>
    <t>夢と決意の船出をしたのが一年前。一年間の無事航海おめでとう。これからの航海がより素晴らしいものでありますように。</t>
  </si>
  <si>
    <t>4511</t>
  </si>
  <si>
    <t>創立一周年記念を心からお祝い申しあげますとともに、今後さらに大きく飛躍されますよう祈念いたします。</t>
  </si>
  <si>
    <t>4512</t>
  </si>
  <si>
    <t>貴社、創立十周年記念おめでとうございます。　輝かしいご発展を遂げられた皆様の情熱に敬意を表し、さらなる飛躍を期待しております。</t>
  </si>
  <si>
    <t>4513</t>
  </si>
  <si>
    <t>貴組合創立三十周年にあたり、謹んでお祝いを申しあげます。今後とも時代の流れにそったご活動を期待し、あわせて皆様のご健勝を祈念いたします。</t>
  </si>
  <si>
    <t>4514</t>
  </si>
  <si>
    <t>創立●周年おめでとうございます。御社あっての私どもを、　今後とも可愛がっていただきますよう。</t>
  </si>
  <si>
    <t>4515</t>
  </si>
  <si>
    <t>●周年を心よりお祝い申しあげます。　新世紀を力強く生き抜く企業としてさらなるご発展をご祈念申し　あげます。</t>
  </si>
  <si>
    <t>4516</t>
  </si>
  <si>
    <t>開店●周年おめでとうございます。地域に愛される●●としてなお一層ご活躍なさいますようお祈り申しあげます。</t>
  </si>
  <si>
    <t>4517</t>
  </si>
  <si>
    <t>地域の皆様に愛され続ける●●様。オープン●周年おめでとうございます。末永いご発展を今後もおそばで応援させてください。</t>
  </si>
  <si>
    <t>4518</t>
  </si>
  <si>
    <t>祝・●周年。常に上を目指して邁進される●●様にいつも励まされております。ますますご期待申しあげます。</t>
  </si>
  <si>
    <t>4519</t>
  </si>
  <si>
    <t>クールな頭脳。ホットな情熱。●周年を支えてこられた社員　ご一同様のご健康とご発展をお祈りいたします。</t>
  </si>
  <si>
    <t>4531</t>
  </si>
  <si>
    <t>ご設立おめでとうございます。社会を支える会社へと大きく発展されることを期待しております。</t>
  </si>
  <si>
    <t>4532</t>
  </si>
  <si>
    <t>この度のご設立を心からお祝い申しあげます。人びとのよりどころとして、幸せをつくる会社を目指してください。ご発展をお祈りいたします。</t>
  </si>
  <si>
    <t>4533</t>
  </si>
  <si>
    <t>●●会の結成、誠におめでとうございます。貴会の今後のご発展と会員各位のご健勝を心から祈念いたします。</t>
  </si>
  <si>
    <t>4534</t>
  </si>
  <si>
    <t>新会社ご設立を祝し、御社の前途に幸多からんことを祈念いたします。</t>
  </si>
  <si>
    <t>4535</t>
  </si>
  <si>
    <t>新会社のご設立おめでとうございます。希望に満ちたご出発を心からお祝いいたします。</t>
  </si>
  <si>
    <t>4536</t>
  </si>
  <si>
    <t>支店ご設立の段、心よりお喜び申しあげます。業務伸長の拠点として、本店ともどもご繁栄されますようお祈りいたします。</t>
  </si>
  <si>
    <t>4537</t>
  </si>
  <si>
    <t>この度、新支店ご発足の由、おめでとうございます。人材豊かな御社ならではのことと、誠にうらやましく存じます。御社の今後、ますますのご発展を祈念いたしております。</t>
  </si>
  <si>
    <t>4538</t>
  </si>
  <si>
    <t>海外事業所ご開設おめでとうございます。　今後は日本国内ばかりでなく、国際的にもますますご発展されますことをお祈りいたします。</t>
  </si>
  <si>
    <t>4801</t>
  </si>
  <si>
    <t>スポーツ激励</t>
  </si>
  <si>
    <t>１００パーセント完全燃焼して、悔いのない試合を祈る。</t>
  </si>
  <si>
    <t>4802</t>
  </si>
  <si>
    <t>一に平常心、二にガッツ、三にファイトで押しまくれ！　祈必勝。</t>
  </si>
  <si>
    <t>4803</t>
  </si>
  <si>
    <t>ご出場おめでとうございます。この日のために蓄えていた力を発揮し、最後までベストを尽くして、勝利の女神の微笑みを勝ち取ってください。</t>
  </si>
  <si>
    <t>4804</t>
  </si>
  <si>
    <t>出場おめでとうございます。日ごろの力を存分に発揮されるよう期待します。輝く栄冠を目指して、頑張れ！</t>
  </si>
  <si>
    <t>4805</t>
  </si>
  <si>
    <t>おめでとう。持てる力を十分発揮することが勝利への近道です。　頑張ってください。心から応援しています。</t>
  </si>
  <si>
    <t>4806</t>
  </si>
  <si>
    <t>●●大会へ出場決定、おめでとう。優勝も夢ではない。全力を尽くして、栄冠を手にしてください。</t>
  </si>
  <si>
    <t>4807</t>
  </si>
  <si>
    <t>●●大会出場おめでとう。必勝を願っています。最後までベストを尽くしてください。</t>
  </si>
  <si>
    <t>4808</t>
  </si>
  <si>
    <t>出場おめでとう。栄養と休息を十分にとって、ベストコンディションで勝ち進んでください。ファイト！</t>
  </si>
  <si>
    <t>4809</t>
  </si>
  <si>
    <t>この日のために鍛えぬいた精神力、練習で歯を食いしばった思いを明日の決戦にぶつけてください。勝利の女神が微笑むことを祈ります。</t>
  </si>
  <si>
    <t>4810</t>
  </si>
  <si>
    <t>大会出場おめでとう。広いグラウンドいっぱいに走って、走って、栄冠をめざせ！</t>
  </si>
  <si>
    <t>4811</t>
  </si>
  <si>
    <t>日ごろの練習の成果を存分に発揮されんことを祈っております。　チームの心を一つにして頑張ってください。</t>
  </si>
  <si>
    <t>4812</t>
  </si>
  <si>
    <t>晴れのご出場おめでとうございます。選抜されての出場です。悔いのないように全力投球で、勝利を目指して頑張ってください。</t>
  </si>
  <si>
    <t>4813</t>
  </si>
  <si>
    <t>大会出場おめでとう。君の胸に一生残る、青春の思い出になるよう頑張ってください。栄冠は君に輝く！</t>
  </si>
  <si>
    <t>4814</t>
  </si>
  <si>
    <t>出場決定、バンザイ！勝敗は気にせず、全力を尽くしてください。みんなで応援しています。</t>
  </si>
  <si>
    <t>4815</t>
  </si>
  <si>
    <t>栄えあるご出場を祝し、我らがホープの頭上に栄冠の輝くことを祈ります。</t>
  </si>
  <si>
    <t>4816</t>
  </si>
  <si>
    <t>大会出場おめでとう。応援に行けなくて残念だけれど、君が活躍できるよう、祈っています。</t>
  </si>
  <si>
    <t>4817</t>
  </si>
  <si>
    <t>いよいよ今日ですね。しっかり頑張ってください。　フレーフレーフレー。我ら遠くにいて近き君の応援団。</t>
  </si>
  <si>
    <t>4818</t>
  </si>
  <si>
    <t>ご出場おめでとうございます。日ごろやりたいことも我慢して練習を積み重ねてきたのが報われましたね。　家族全員で応援に行きます。頑張ってください。</t>
  </si>
  <si>
    <t>4819</t>
  </si>
  <si>
    <t>いつも一生懸命なあなたに、いつも輝いているあなたに、心からフレーフレーコール。頑張ってね！</t>
  </si>
  <si>
    <t>4820</t>
  </si>
  <si>
    <t>そばで応援できないのは辛いけど、そばにいたらもっと辛いかも知れない。笑顔で戻ってくるあなたを、待っています。</t>
  </si>
  <si>
    <t>4821</t>
  </si>
  <si>
    <t>晴れのインターハイ出場おめでとう。日ごろの練習の成果を発揮してください。</t>
  </si>
  <si>
    <t>4822</t>
  </si>
  <si>
    <t>国体出場おめでとうございます。猛練習の成果を発揮できるときですね。必ず応援に行きます。頑張ってください。</t>
  </si>
  <si>
    <t>4823</t>
  </si>
  <si>
    <t>国体出場おめでとう。今日までの練習の成果を発揮し、勝利を目指し、優勝されることを祈ります。友人一同、大声援を送ります。</t>
  </si>
  <si>
    <t>4824</t>
  </si>
  <si>
    <t>花園出場おめでとう。応援に行けなくて本当に残念だ。テレビの君達に精一杯の声援を送らせてもらうよ。</t>
  </si>
  <si>
    <t>4825</t>
  </si>
  <si>
    <t>夢の花園出場おめでとう。ビッグゲームに強い君たちの本領が発揮されることを祈っています。</t>
  </si>
  <si>
    <t>4826</t>
  </si>
  <si>
    <t>夢だった甲子園、バンザイ！　勝って勝って勝ち進め！</t>
  </si>
  <si>
    <t>4827</t>
  </si>
  <si>
    <t>祝甲子園出場。全員力を合わせて、勝ち進むことを祈る。</t>
  </si>
  <si>
    <t>4828</t>
  </si>
  <si>
    <t>甲子園出場おめでとうございます。日々の努力が報われましたね。力のすべてを出しきって、成果をおさめられることを期待しています。</t>
  </si>
  <si>
    <t>4829</t>
  </si>
  <si>
    <t>甲子園出場、おめでとう。チーム全員で力を合わせて、勝ち進んでほしい。応援はまかせろ。フレー。フレー。</t>
  </si>
  <si>
    <t>4830</t>
  </si>
  <si>
    <t>フレー！　フレー！　ふるさとで応援している友の声が聞こえますか？　緊張しないようにと言っても無理でしょうが、勝敗にこだわらず、自分たちらしいプレイをしてください。</t>
  </si>
  <si>
    <t>4831</t>
  </si>
  <si>
    <t>栄えある●●駅伝にご出場おめでとうございます。ご健闘を祈ります。</t>
  </si>
  <si>
    <t>4832</t>
  </si>
  <si>
    <t>●●マラソンご出場おめでとう。日ごろの鍛錬を存分に発揮してください。</t>
  </si>
  <si>
    <t>4833</t>
  </si>
  <si>
    <t>ゴルフコンペのご盛会をお祝い申しあげます。広々としたグリーンに思いきりボールを飛ばして、存分に心のリフレッシュをしてください。皆様のご健闘をお祈りいたします。</t>
  </si>
  <si>
    <t>4901</t>
  </si>
  <si>
    <t>優勝・入賞</t>
  </si>
  <si>
    <t>優勝おめでとうございます。手に汗を握り声援を送らせていただきましたので、私まで熱い思いでいっぱいです。心よりお祝いを申しあげます。</t>
  </si>
  <si>
    <t>4902</t>
  </si>
  <si>
    <t>見事、栄冠を勝ちとられ、おめでとうございます。　今日までのご努力が報われたことを、お喜び申しあげます。　この快挙を励みとされ、さらに大きく飛躍されますように。</t>
  </si>
  <si>
    <t>4903</t>
  </si>
  <si>
    <t>全国制覇達成、おめでとうございます。よくぞ厳しい練習に耐え、日本一になられました。この優勝におごることなく、ますます精進し、来年も日本一の座を守ってください。</t>
  </si>
  <si>
    <t>4904</t>
  </si>
  <si>
    <t>この度の優勝を祝し、心よりお喜びを申しあげます。選手の皆様の実力はもとより、全社一丸となっての応援があってこそと拝察いたします。今後とも素晴らしいご成果をあげられますことをお祈りいたします。</t>
  </si>
  <si>
    <t>4905</t>
  </si>
  <si>
    <t>優勝を心から祝福します。祝宴を用意して、帰りを待っています。</t>
  </si>
  <si>
    <t>4906</t>
  </si>
  <si>
    <t>優勝バンザイ。ヤルときはヤルと思っていました。　これからもチームワークでガンバレ！</t>
  </si>
  <si>
    <t>4931</t>
  </si>
  <si>
    <t>この度のご入選、心よりお祝い申しあげます。ますますのご精進をお祈りいたしております。</t>
  </si>
  <si>
    <t>4932</t>
  </si>
  <si>
    <t>ご入選おめでとうございます。あなたの才能が花開き、心よりうれしく思っています。　今後も、一層のご活躍をお祈りいたします。</t>
  </si>
  <si>
    <t>4933</t>
  </si>
  <si>
    <t>ご入選おめでとうございます。今日までのご努力が見事に実り、この日を迎えられましたこと、心よりお喜び申しあげます。ますますのご成功をお祈りいたします。</t>
  </si>
  <si>
    <t>4934</t>
  </si>
  <si>
    <t>ご入賞にあたり、心よりお祝い申しあげます。長年にわたる貴社のご研究とご精進が、ここに大きく実を結んだものと確信しております。これからもさらに幅広い分野で、実力を発揮され、ご発展されますことを祈念いたします。</t>
  </si>
  <si>
    <t>4935</t>
  </si>
  <si>
    <t>ご入賞おめでとう。この栄誉は、ご家族の理解と協力があってのこと。皆様に大きな拍手を送ります。</t>
  </si>
  <si>
    <t>4936</t>
  </si>
  <si>
    <t>ご入賞おめでとう。努力が実り、よかったですね。これからもさらに才能を磨いてください。</t>
  </si>
  <si>
    <t>4937</t>
  </si>
  <si>
    <t>ご入賞おめでとうございます。今度ゆっくり祝杯をあげましょう。</t>
  </si>
  <si>
    <t>4938</t>
  </si>
  <si>
    <t>二科展ご入賞を祝し、今後ますますのご活躍をお祈りいたします。</t>
  </si>
  <si>
    <t>4939</t>
  </si>
  <si>
    <t>ご入賞の由、本当におめでとうございます。たくさんの応募作品の中からのご入賞、我がことのようにうれしく思います。今後も力作を期待しています。</t>
  </si>
  <si>
    <t>この度の●●章ご受章、誠におめでとうございます。この上ないご栄誉と心よりお慶び申しあげます。今後ともご健康で、なお一層のご活躍をお祈り申しあげます。</t>
  </si>
  <si>
    <t>この度の輝かしいご受章、嬉しく伺いました。本当におめでとうございます。ご健康に十分留意され、これからもお力を発揮されますよう、心よりお祈り申しあげます。</t>
  </si>
  <si>
    <t>栄えある●●章ご受章、誠におめでとうございます。これもひとえに日ごろの●●様のご努力の賜物と拝察いたします。ご健康に留意され、一層のご活躍を心からお祈り申しあげます。</t>
  </si>
  <si>
    <t>この度のご受章の栄誉に輝かれましたことを心よりお慶び申しあげます。平素のたゆまぬ努力の賜物と感服いたしております。今後ますますご発展ご飛躍されますよう、お祈り申しあげます。</t>
  </si>
  <si>
    <t>栄えあるご受章を祝し、謹んでお慶びを申しあげます。長年の●●様のご功績が広く認められたことと存じます。これからもお体を大切に、ますますのご活躍をご祈念申しあげます。</t>
  </si>
  <si>
    <t>この度のご受章、誠におめでとうございます。この輝く栄誉を心よりお祝い申しあげます。ご健康にご留意のうえ、なお一層ご活躍されますことを祈念いたします。</t>
  </si>
  <si>
    <t>●●ご受賞、誠におめでたく、心よりお祝い申しあげます。●●様のお名前を拝見しましたときには、胸が熱くなり、興奮しました。ご家族の皆様のお喜びもいかばかりかと拝察いたします。　ご健康に留意され、ますますのご活躍をお祈り申しあげます。</t>
  </si>
  <si>
    <t>この度の●●へのご就任、誠におめでとうございます。健康に留意され、一層卓越した手腕を発揮されることをご期待申しあげますとともに、今後ますますのご活躍と貴社のご発展を心より祈念いたします。</t>
  </si>
  <si>
    <t>この度の●●へのご就任、誠におめでとうございます。これまで積んでこられたご努力の成果と、心よりお慶び申しあげます。今後ともご自愛のうえ、ますますお力を発揮されることをお祈りいたします。</t>
  </si>
  <si>
    <t>この度のご就任を祝し、弊社一同、心よりお慶び申しあげます。日ごろより格別のお引き立てを賜っておりますこと、厚く御礼申しあげますとともに、●●様の今後ますますのご健勝と貴社のご隆盛をお祈りいたします。</t>
  </si>
  <si>
    <t>この度の●●へのご就任、心よりお祝い申しあげます。ご健康にご留意の上、一層ご手腕を発揮されますとともに、御社のますますのご発展と、ご活躍をお祈り申しあげます。</t>
  </si>
  <si>
    <t>開店おめでとうございます。ついに夢が叶いましたね。あなたのつくるケーキの一番のファンである私たちも自分のことのようにうれしいです。これから忙しくなると思いますが、体に気をつけて頑張ってください０（＾－＾）０</t>
  </si>
  <si>
    <t>4601</t>
  </si>
  <si>
    <t>大会・式典</t>
  </si>
  <si>
    <t>大会の開催に際し、皆様方のご健闘とご健勝をお祈りいたします。</t>
  </si>
  <si>
    <t>4602</t>
  </si>
  <si>
    <t>41</t>
  </si>
  <si>
    <t>大会のご成功をお祈り申しあげますとともに、実り多き会でありますよう期待いたします。</t>
  </si>
  <si>
    <t>4603</t>
  </si>
  <si>
    <t>総会のご盛会を祝し、あわせて貴会ますますのご発展と、皆様方のご健勝をお祈りいたします。</t>
  </si>
  <si>
    <t>4604</t>
  </si>
  <si>
    <t>本日の大会を祝し、心よりお喜び申しあげます。関係各位の並々ならぬご尽力に敬意を表し、大会のご成功を祈念いたします。</t>
  </si>
  <si>
    <t>4605</t>
  </si>
  <si>
    <t>定期大会のご盛会を祝し、あわせて貴会のますますのご発展とご成功をお祈りいたします。</t>
  </si>
  <si>
    <t>4606</t>
  </si>
  <si>
    <t>定期大会のご盛会を祝し、貴社のますますのご発展とご健勝をお祈りいたします。</t>
  </si>
  <si>
    <t>4607</t>
  </si>
  <si>
    <t>ご創立式典、誠におめでとうございます。伝統ある貴社のますますのご発展を祈念いたします。</t>
  </si>
  <si>
    <t>4608</t>
  </si>
  <si>
    <t>栄えある大会にお招きいただき、ありがとうございます。都合により出席できず残念ですが、遠い地より大会のご盛会をお祈りいたします。</t>
  </si>
  <si>
    <t>4609</t>
  </si>
  <si>
    <t>89</t>
  </si>
  <si>
    <t>大会ご開催にあたり、お祝いを申しあげます。　会員の皆様方お一人お一人の誠実なる実践により、今日のご隆盛を見ましたこと、敬服しております。目標が着実に達成されますよう祈念いたします。</t>
  </si>
  <si>
    <t>4610</t>
  </si>
  <si>
    <t>記念式典のご盛会を、心からお喜び申しあげます。出席できず誠に残念です。皆様方の今後ますますのご活躍を祈念いたします。</t>
  </si>
  <si>
    <t>4611</t>
  </si>
  <si>
    <t>大会の盛会を祝し、スポーツを通して、親睦の輪がますます大きく広がりますことを祈念いたします。</t>
  </si>
  <si>
    <t>4612</t>
  </si>
  <si>
    <t>盛大なる体育祭の開催を心からお祝い申しあげます。勝っても、負けても、最後まで頑張り抜いてください。</t>
  </si>
  <si>
    <t>4613</t>
  </si>
  <si>
    <t>運動会の開催をお祝い申しあげます。体力づくりの総仕上げに向けて、みんな力いっぱい頑張ってください。</t>
  </si>
  <si>
    <t>4614</t>
  </si>
  <si>
    <t>貴校体育祭の開催をお祝い申しあげます。晴天に恵まれ、生徒たちが全力を尽くされますよう祈っています。</t>
  </si>
  <si>
    <t>4615</t>
  </si>
  <si>
    <t>赤組頑張れ、白組頑張れ、みんな頑張れ！　ひとりひとりが自信を持ってあらん限りの力を出し切ってください。</t>
  </si>
  <si>
    <t>4616</t>
  </si>
  <si>
    <t>さわやかな秋晴れのもと、運動会の開催おめでとうございます。　みなさんで走ったり、転んだり、楽しく仲良く、精いっぱい体を動かしてください。</t>
  </si>
  <si>
    <t>4617</t>
  </si>
  <si>
    <t>久しぶりのクラス会に出席できず、ごめんなさい。みんなの美しく年輪を重ねた姿を拝見できなくて残念です。ご盛会を心からお祈りいたします。</t>
  </si>
  <si>
    <t>4618</t>
  </si>
  <si>
    <t>同窓会の盛会を祝します。懐かしい顔がそろって、楽しい酒盛りになることでしょう。出席できずに、残念無念。みなさんによろしくお伝えください。</t>
  </si>
  <si>
    <t>4619</t>
  </si>
  <si>
    <t>83</t>
  </si>
  <si>
    <t>ＰＴＡ総会の開催、心よりお祝い申しあげます。生徒たちのためにいつも心を砕き、ご尽力いただいておりますことに感謝いたしますとともに、ますますのご発展をお祈りいたします。</t>
  </si>
  <si>
    <t>4620</t>
  </si>
  <si>
    <t>本日のご総会開催を、心からお祝い申しあげます。貴組合のご躍進には、日ごろより敬服いたしております。ますますのご隆盛を祈念いたします。</t>
  </si>
  <si>
    <t>発表会</t>
  </si>
  <si>
    <t>この度は個展の開催、誠におめでとうございます。成功を心よりお祈りいたします。会場では数々の力作を拝見させていただくとともに、●●様にお目にかかれることを楽しみにしております。</t>
  </si>
  <si>
    <t>4701</t>
  </si>
  <si>
    <t>発表会おめでとう。子供のころから努力してきたお稽古の成果を発揮してください。楽しみにしています。</t>
  </si>
  <si>
    <t>4702</t>
  </si>
  <si>
    <t>発表会おめでとう。みんなで見に行きます。平常心で、頑張ってください。</t>
  </si>
  <si>
    <t>4703</t>
  </si>
  <si>
    <t>コンクール出場と聞いて、仲間一同、大いに盛り上がっています。当日、大応援団を送ります。ガンバッテネ。</t>
  </si>
  <si>
    <t>4704</t>
  </si>
  <si>
    <t>発表会、おめでとうございます。都合によりお伺いできず、申し訳ございません。次の機会を楽しみにしております。　心ばかりのお祝いとして、お花を届けさせていただきました。</t>
  </si>
  <si>
    <t>4705</t>
  </si>
  <si>
    <t>練習のかいあって、いよいよ明日は晴れの舞台だね。一緒にいてあげられなくて残念だけど、パパは遠くから応援しています。</t>
  </si>
  <si>
    <t>4706</t>
  </si>
  <si>
    <t>おばあちゃん頑張れ！　日ごろの元気で周りを圧倒して、目立ってね。私の自慢のおばあちゃん、今日はおめでとう。</t>
  </si>
  <si>
    <t>4707</t>
  </si>
  <si>
    <t>おめでとうございます。あんなに小さかった君が、ピアノの発表会で演奏するなんて感激です。落ち着いて頑張ってね。</t>
  </si>
  <si>
    <t>4708</t>
  </si>
  <si>
    <t>バレエの発表会おめでとうございます。晴れの舞台の成功をお祈りしています。</t>
  </si>
  <si>
    <t>4709</t>
  </si>
  <si>
    <t>コンクール出場おめでとう。夢にまで見た栄えある大会。ベストの演奏を期待しています。</t>
  </si>
  <si>
    <t>4710</t>
  </si>
  <si>
    <t>写真展、おめでとうございます。あなたの努力の結晶、見に行けなくて残念。ご成功をお祈りしています。</t>
  </si>
  <si>
    <t>4711</t>
  </si>
  <si>
    <t>展覧会ご開催の由、心よりお喜び申しあげます。今後も素晴らしい作品を発表されますよう、お祈りいたします。</t>
  </si>
  <si>
    <t>4712</t>
  </si>
  <si>
    <t>60</t>
  </si>
  <si>
    <t>展覧会のご盛会、おめでとうございます。遠方にて伺うことができず本当に残念です。次回には、力作をぜひ拝見したいと存じます。</t>
  </si>
  <si>
    <t>4713</t>
  </si>
  <si>
    <t>97</t>
  </si>
  <si>
    <t>初の個展、おめでとうございます。日ごろのご精進ご努力が、大きく実を結んだものと、自分のことのようにうれしく感じております。期間中には、必ず拝見に伺わせていただきますが、まずはお祝い申しあげます。</t>
  </si>
  <si>
    <t>5001</t>
  </si>
  <si>
    <t>選挙激励</t>
  </si>
  <si>
    <t>ご出陣おめでとうございます。必勝を期し、ご健闘をお祈りいたします。</t>
  </si>
  <si>
    <t>5002</t>
  </si>
  <si>
    <t>事務所開きおめでとうございます。天の利、地の利が加わりますよう、祈願しております。</t>
  </si>
  <si>
    <t>5003</t>
  </si>
  <si>
    <t>選挙事務所のご開設、おめでとうございます。　ご必勝を祈願し、心から声援を送らせていただきます。</t>
  </si>
  <si>
    <t>5004</t>
  </si>
  <si>
    <t>選挙事務所のご開設、おめでとうございます。　地域発展のためご尽力された経験を生かし、ご当選されますよう、お祈りいたします。</t>
  </si>
  <si>
    <t>5005</t>
  </si>
  <si>
    <t>当選の万歳三唱ができるよう、お祈りしております。</t>
  </si>
  <si>
    <t>5006</t>
  </si>
  <si>
    <t>選挙事務所ご開設を祝すとともに、ご勝利を心からお祈りいたします。</t>
  </si>
  <si>
    <t>5007</t>
  </si>
  <si>
    <t>選挙事務所のご開設をお祝い申しあげます。寝食は忘れず、元気で頑張ってください。</t>
  </si>
  <si>
    <t>5008</t>
  </si>
  <si>
    <t>ご出馬と事務所ご開設、おめでとうございます。ご当選を祈り、心から声援をお送りします。</t>
  </si>
  <si>
    <t>5009</t>
  </si>
  <si>
    <t>ご出馬、おめでとうございます。若さとパワーで、厳しい戦いを勝ち抜かれますようお祈りいたします。</t>
  </si>
  <si>
    <t>5010</t>
  </si>
  <si>
    <t>選挙事務所ご開設、お祝い申しあげます。　先生のお力なら必ずやご当選されるものと確信しております。ご健闘をお祈りいたします。</t>
  </si>
  <si>
    <t>5011</t>
  </si>
  <si>
    <t>選挙事務所ご開設、おめでとうございます。厳しい試練とは存じますが、必ずご当選されますようお祈りいたします。</t>
  </si>
  <si>
    <t>5012</t>
  </si>
  <si>
    <t>やるべき事はやり尽くした、後は平常心で頑張ろう！吉報を待っています。</t>
  </si>
  <si>
    <t>5013</t>
  </si>
  <si>
    <t>いよいよ最終戦、最後の最後まで陣営一丸となり奮闘してください。必勝をお祈りいたします。</t>
  </si>
  <si>
    <t>当選</t>
  </si>
  <si>
    <t>この度のご当選、誠におめでとうございます。健康には十分ご留意され今後は地域発展の原動力として、さらなるご活躍を祈念申しあげます。</t>
  </si>
  <si>
    <t>5101</t>
  </si>
  <si>
    <t>ご当選おめでとうございます。健康に留意され、ご活躍されますことを心より期待しております。</t>
  </si>
  <si>
    <t>5102</t>
  </si>
  <si>
    <t>ご当選おめでとうございます。今まで蓄えてこられたエネルギーを発揮して、ますますご活躍されますことを期待しております。</t>
  </si>
  <si>
    <t>5103</t>
  </si>
  <si>
    <t>ご当選おめでとうございます。日ごろのご活躍と人々の期待が数字に表れたものと思います。心からお喜び申しあげます。</t>
  </si>
  <si>
    <t>5104</t>
  </si>
  <si>
    <t>ご当選、誠におめでとうございます。微力ながらこれからも応援させていただきます。十分に力を発揮されますよう祈っております。</t>
  </si>
  <si>
    <t>5105</t>
  </si>
  <si>
    <t>見事ご当選、喜びの拍手を送ります。新人の立場から清風を吹き込み、国民のためにご尽力されんことを期待しています。</t>
  </si>
  <si>
    <t>5106</t>
  </si>
  <si>
    <t>ご当選おめでとうございます。これからのエネルギッシュなご活躍を期待しております。</t>
  </si>
  <si>
    <t>5107</t>
  </si>
  <si>
    <t>ご当選おめでとうございます。見事な大勝利を心からお祝い申しあげます。地域発展のために、ますますご活躍されますことを祈念いたします。</t>
  </si>
  <si>
    <t>5108</t>
  </si>
  <si>
    <t>苦しい選挙戦を勝ち抜かれてのご当選、おめでとうございます。　健康には十分ご留意され、これからも私たちの代表として、ご尽力くださいますようお願いいたします。</t>
  </si>
  <si>
    <t>5109</t>
  </si>
  <si>
    <t>市議会議員へのご再選、誠におめでとうございます。市民のためにあなた様のモットーである明るい政治をぜひご実行ください。</t>
  </si>
  <si>
    <t>5110</t>
  </si>
  <si>
    <t>トップ当選おめでとうございます。よりよい市政のために、若い力を存分に発揮してご活躍ください。陰ながら応援しております。</t>
  </si>
  <si>
    <t>5111</t>
  </si>
  <si>
    <t>ご当選おめでとうございます。町の新しい顔として、ご活躍を期待しております。</t>
  </si>
  <si>
    <t>5112</t>
  </si>
  <si>
    <t>この度の町長選挙に見事ご当選の由、おめでとうございます。ご就任のうえは、平生のご抱負実現にご活躍されますよう、お祈りいたします。</t>
  </si>
  <si>
    <t>5113</t>
  </si>
  <si>
    <t>この度の県議会議員選挙に際し、見事ご当選されましたことは、喜びにたえません。地方自治に新風を吹き込むようなご活躍を切望いたします。ご当選おめでとうございます。</t>
  </si>
  <si>
    <t>5114</t>
  </si>
  <si>
    <t>参議院議員にめでたくご当選の由、心からお祝い申しあげます。　ご人望とご見識からすれば、当選は疑いなしと思っておりました。今は日本晴れのご心境かと拝察いたします。誠におめでとうございます。</t>
  </si>
  <si>
    <t>5115</t>
  </si>
  <si>
    <t>再選おめでとう。地道な努力が実ったと、心からお祝い申しあげます。常に初心を忘れずに、頑張ってください。今後の活躍を大いに期待しています。</t>
  </si>
  <si>
    <t>栄えあるご当選、心からお慶び申しあげます。多くの人々の期待にこたえ、今後ますますご健闘されることを祈念するとともに、くれぐれもお体にはご自愛のうえ、ご活躍されますことをお祈り申しあげます。</t>
  </si>
  <si>
    <t>ご当選、誠におめでとうございます。心よりお祝い申しあげます。今後ますますのご活躍を期待するとともに、くれぐれもご自愛のうえ、ご健闘されることをお祈り申しあげます。</t>
  </si>
  <si>
    <t>苦しい選挙戦を勝ち抜かれてのご当選、誠におめでとうございます。心よりお祝い申しあげます。健康には十分ご留意され、地域発展のために、ますますご活躍されますことをお祈り申しあげます。</t>
  </si>
  <si>
    <t>ご当選、誠におめでとうございます。今までの実績をもとに今後も素晴らしいご手腕を発揮されることを期待申しあげるとともに、ご健勝にて一層のご活躍を祈念いたします。</t>
  </si>
  <si>
    <t>1002</t>
  </si>
  <si>
    <t>お祝い</t>
    <rPh sb="1" eb="2">
      <t>イワ</t>
    </rPh>
    <phoneticPr fontId="1"/>
  </si>
  <si>
    <t>結婚</t>
  </si>
  <si>
    <t>新郎新婦へ</t>
  </si>
  <si>
    <t>お二人の前途を祝し、あわせてご多幸とご発展をお祈りします。</t>
  </si>
  <si>
    <t>1004</t>
  </si>
  <si>
    <t>31</t>
  </si>
  <si>
    <t>ご結婚おめでとうございます。お二人の船出に幸多かれと祈ります。</t>
  </si>
  <si>
    <t>1011</t>
  </si>
  <si>
    <t>ご結婚おめでとうございます。この日の感激をいつまでも忘れず、長い人生をともに助け合って、楽しい家庭を築いてください。</t>
  </si>
  <si>
    <t>1012</t>
  </si>
  <si>
    <t>ご結婚おめでとうございます。これからはお二人のデュエットで、素晴らしいハーモニーを奏でてください。末ながくお幸せに！</t>
  </si>
  <si>
    <t>1013</t>
  </si>
  <si>
    <t>雨が降れば一つの傘で、風が吹けばともにさえぎり、雪が降ればともに温め合う、そんな二人でいてください。ご結婚おめでとうございます。</t>
  </si>
  <si>
    <t>1015</t>
  </si>
  <si>
    <t>レモンのようにフレッシュで、ビールのようにコクがあり、ジュースのように甘い家庭を、二人で仲良くつくってください。末ながくお幸せに。</t>
  </si>
  <si>
    <t>1016</t>
  </si>
  <si>
    <t>愛が、ロマンが、笑いがある。いつも二人で語り合い、ハッピーなマイホームを築いてください。二世誕生を楽しみにしております。</t>
  </si>
  <si>
    <t>1025</t>
  </si>
  <si>
    <t>ご結婚おめでとうございます。お二人で見つけた愛を、これから、ふっくらした愛情にお育てください。お幸せに。</t>
  </si>
  <si>
    <t>1026</t>
  </si>
  <si>
    <t>ご結婚おめでとう。いつまでも恋人同士のようなお二人でいてください。</t>
  </si>
  <si>
    <t>1029</t>
  </si>
  <si>
    <t>ご結婚おめでとうございます。愛し愛され、結ばれる、すてきなことです。こちらまでハッピーになります。お二人で心をひとつにして、美しい家庭をつくってください。</t>
  </si>
  <si>
    <t>1034</t>
  </si>
  <si>
    <t>ご結婚おめでとう。どんな宝石の輝きも、今日のお二人の笑顔にはかなわないでしょう。いつまでもお幸せに。</t>
  </si>
  <si>
    <t>1039</t>
  </si>
  <si>
    <t>おめでとうございます。野に咲くスミレのように可憐な花嫁さん、それをたくましく支え、リードなさる花婿さん、お似合いのお二人の愛がいつまでも今日のままでありますように。</t>
  </si>
  <si>
    <t>1040</t>
  </si>
  <si>
    <t>５月の花、スズランは幸福を運ぶと言います。きっとお二人の家庭にはスズランが咲き満ちることでしょう。どうぞお幸せに。</t>
  </si>
  <si>
    <t>1043</t>
  </si>
  <si>
    <t>ご結婚おめでとうございます。スキー場で結ばれた恋。　これからは二人そろって、人生のシュプールを描いてください。　お二人の幸せをお祈りします。</t>
  </si>
  <si>
    <t>1044</t>
  </si>
  <si>
    <t>ご結婚おめでとう。テニスで結ばれたお二人だから、パートナーシップは完璧でしょう。長いラリーを続けられますように。</t>
  </si>
  <si>
    <t>1048</t>
  </si>
  <si>
    <t>新郎、新婦バンザイ！　明るい家庭を築いてください。</t>
  </si>
  <si>
    <t>1050</t>
  </si>
  <si>
    <t>人生最大のイベントに祝杯を！　キラキラ輝いているお二人の姿が目に浮かびます。末ながいお幸せをお祈りいたします。</t>
  </si>
  <si>
    <t>1070</t>
  </si>
  <si>
    <t>よきパートナーを得られ、新世界へ船出されるお二人に、心からの祝福をおおくりいたします。ご結婚おめでとう。</t>
  </si>
  <si>
    <t>1073</t>
  </si>
  <si>
    <t>ご結婚おめでとうございます。お二人でつかんだ幸せ、大きく、大きく育ててください。お二人のさらなる飛躍をお祈りいたします。</t>
  </si>
  <si>
    <t>1118</t>
  </si>
  <si>
    <t>73</t>
  </si>
  <si>
    <t>ご結婚おめでとうございます。ご招待いただきましたのに、出席できずに申し訳ございません。　お二人の未来が素晴らしいものでありますようお祈りいたします。</t>
  </si>
  <si>
    <t>1119</t>
  </si>
  <si>
    <t>ご結婚おめでとうございます。晴れ姿を見たかったのですが、残念ながら出席できません。　あふれるほどの祝福の気持ちを、電報に込めておくります。</t>
  </si>
  <si>
    <t>1120</t>
  </si>
  <si>
    <t>ご結婚おめでとうございます。月並みですが、末ながくお幸せに。仕事の都合で出席できず、申し訳ありません。いずれ、ゆっくりとお目にかかりましょう。乾杯は、そのときまでお預けにしておきます。</t>
  </si>
  <si>
    <t>1126</t>
  </si>
  <si>
    <t>お二人のご結婚、心を込めておめでとう。　新しい幸せに向かっての旅立ち、とてもうれしく思います。お二人の幸せなお姿を見せてください。待っています。</t>
  </si>
  <si>
    <t>結婚おめでとう！！学生時代から仲が良かった●●と●●。そのまま結婚まで一直線だなんて、本当に尊敬しちゃいます（＞＜）いつまでも二人仲良く、笑顔の絶えない素敵な夫婦でいてね。</t>
  </si>
  <si>
    <t>1218</t>
  </si>
  <si>
    <t>今、そこにあるそのまっすぐな笑顔を互いに胸に刻んで進んでいってください。おめでとうございます。</t>
  </si>
  <si>
    <t>1239</t>
  </si>
  <si>
    <t>ご結婚おめでとうございます。ぜひ一度ご夫婦お揃いでお越しいただけることを楽しみにお待ちいたしております。</t>
  </si>
  <si>
    <t>●●くん、●●さん、ご結婚おめでとうございます。この日の感激をいつまでも忘れず、長い人生をともに助け合って、明るい家庭を築いてください。いつまでもお幸せに。</t>
  </si>
  <si>
    <t>華燭のご盛典を心よりお慶び申しあげます。お二人の輝かしい前途をお祝い申しあげ、末ながいお幸せと、ご家族皆様方の今後ますますのご隆盛を祈念いたします。</t>
  </si>
  <si>
    <t>ご結婚おめでとうございます。お二人の新生活の門出を心から祝福申しあげます。これからは二人三脚で素晴らしいご家庭を築かれますようお祈りいたします。末ながくお幸せに。</t>
  </si>
  <si>
    <t>ご結婚おめでとうございます。新しい人生のスタートにあたり、これからの長い道のりをお二人で力を合わせて進まれることを心よりお祈りいたします。明るく楽しい家庭を築いてください。</t>
  </si>
  <si>
    <t>ご結婚おめでとうございます。よきパートナーを得られ、新生活をスタートされるお二人に心よりお祝い申しあげます。力を合わせ明るく楽しい家庭を築いてください。ますますのご多幸とご健康をお祈りいたします。</t>
  </si>
  <si>
    <t>●●さん、ご結婚おめでとうございます。急がず、じっくりと確かめ合ってお互いを選ばれたお二人に、心からのエールを送ります＼（＾▽＾）／あたたかい光あふれる家庭をお作りください。この日の喜びをいつまでも忘れず、末ながくお幸せに。</t>
  </si>
  <si>
    <t>今、となりにいる人の横顔を見つめる気持ちをいつまでも忘れないでいてください。いつでも二人で手をつなぎ、相手のことを愛しく思いながら楽しく暮らせますように。今日という日、本当におめでとう。ご結婚おめでとうございます。</t>
  </si>
  <si>
    <t>ご結婚おめでとうございます。今日まで育んできた愛が見事に実を結びました。これからはお二人の愛情で、世界に一つだけの花を咲かせてください。そして、新しい小さな実がたくさんなりますように…末ながくお幸せに。</t>
  </si>
  <si>
    <t>ご結婚おめでとうございます。今日の日の感激はひとしおのことと思います。お互いを思いやり、ご両親様を大切に、あたたかいご家庭をおつくりになられますよう、末ながいお幸せをお祈りいたします。</t>
  </si>
  <si>
    <t>ご結婚おめでとうございます。本日の新しいスタートを心からお慶び申しあげます。お二人ならきっと、明るく楽しい家庭を築かれることでしょう。いつまでも仲良く「幸せ日本一」を目指してください。</t>
    <rPh sb="29" eb="30">
      <t>ケイ</t>
    </rPh>
    <phoneticPr fontId="1"/>
  </si>
  <si>
    <t>●●さん、●●さん、ご結婚おめでとうございます。今日の佳き日に永遠の誓いを交わされたお二人、いつまでも愛と信頼に結ばれ、記念日を重ねる度にその愛がますます深まりますようにお祈りいたします。</t>
  </si>
  <si>
    <t>ご結婚おめでとうございます。『愛』という字は『心』を『受ける』と書きます。お互いを気配りし、思いやりのある明るいご家庭を築いてください。職場のみんなで応援しています。</t>
  </si>
  <si>
    <t>ご結婚おめでとうございます。新しい人生のスタートの日を迎えられ、喜びでいっぱいのことと思います。お二人のこれからの人生に幸多きことを心からお祈りしております。</t>
  </si>
  <si>
    <t>●●さん、●●さん、ご結婚おめでとうございます。これからの長い人生、お互いに助け愛、二人で譲り愛、心から想い愛、愛情あふれる明るいご家庭を築いていってください。</t>
  </si>
  <si>
    <t>1006</t>
  </si>
  <si>
    <t>結婚</t>
    <rPh sb="0" eb="2">
      <t>ケッコン</t>
    </rPh>
    <phoneticPr fontId="1"/>
  </si>
  <si>
    <t>新婦へ</t>
    <rPh sb="0" eb="2">
      <t>シンプ</t>
    </rPh>
    <phoneticPr fontId="1"/>
  </si>
  <si>
    <t>20</t>
  </si>
  <si>
    <t>喜び一杯幸せ一杯の今の気持ちいつまでも。</t>
  </si>
  <si>
    <t>1009</t>
  </si>
  <si>
    <t>新婦へ</t>
  </si>
  <si>
    <t>ご結婚おめでとう。愛情一杯、夢一杯、明るい家庭を築いてください。</t>
  </si>
  <si>
    <t>1010</t>
  </si>
  <si>
    <t>ＣＯＮＧＲＡＴＵＬＡＴＩＯＮＳ　ＯＮ　ＹＯＵＲ　ＨＡＰＰＹ　ＷＥＤＤＩＮＧ．</t>
  </si>
  <si>
    <t>1031</t>
  </si>
  <si>
    <t>ご結婚おめでとうございます。周りのだれもがジェラシーを感じる仲の良いお二人でいてください。いつまでも。</t>
  </si>
  <si>
    <t>1042</t>
  </si>
  <si>
    <t>ご結婚おめでとうございます。真っ白な雪のようにピュアなお二人に乾杯！</t>
  </si>
  <si>
    <t>1053</t>
  </si>
  <si>
    <t>ステキなお二人の結婚式おめでとうございます。お幸せな花嫁さん花婿さんにカンパ～イ！</t>
  </si>
  <si>
    <t>1065</t>
  </si>
  <si>
    <t>幸せいっぱいの結婚式、おめでとうございます。今日のブーケのように、いつまでも新鮮で美しい気持ちを忘れないでお暮らしください。末ながく仲の良いお二人でね。</t>
  </si>
  <si>
    <t>1080</t>
  </si>
  <si>
    <t>ご結婚おめでとう。いつまでも今日のときめきを忘れずに。</t>
  </si>
  <si>
    <t>1081</t>
  </si>
  <si>
    <t>快晴、バラ色、幸せの絶頂。　う～ん、うらやましい。お・め・で・と・う。</t>
  </si>
  <si>
    <t>1082</t>
  </si>
  <si>
    <t>念願だったウェディング・ベル、おめでとう。　いつまでもお互いの心の鐘を鳴らし続けてください。</t>
  </si>
  <si>
    <t>1083</t>
  </si>
  <si>
    <t>ご結婚おめでとうございます。ひまわりのように明るく、かすみ草のように優しく、コスモスのように無邪気に咲き続けてください。</t>
  </si>
  <si>
    <t>1086</t>
  </si>
  <si>
    <t>ジューンブライドの夢を、とうとうかなえてしまいましたね。それも一足早くに。両手にあふれるほどの幸せを、少し分けてください。いつまでも、いつまでも、お幸せに。</t>
  </si>
  <si>
    <t>1087</t>
  </si>
  <si>
    <t>愛する人が現れて、愛する人と一生を過ごせるなんて、あなたは最高に幸せな女性です。今日の感激をいつまでも忘れずに、素晴らしいご家庭を築いてください。ご結婚おめでとう。</t>
  </si>
  <si>
    <t>1089</t>
  </si>
  <si>
    <t>ヒマワリのように、おおらかで明るいあなた。その前向きで、はつらつとしたご気性で、たとえ大波が押し寄せてきても、なんなく乗り越えていくことでしょう。幸せな航海をお祈りいたします。</t>
  </si>
  <si>
    <t>1090</t>
  </si>
  <si>
    <t>ご結婚おめでとう。あなたと過ごした学生時代が、１コマずつ鮮明に思い出されます。いつもニコニコしていたあなただから、きっとステキなご家庭を築かれることと思います。心からお祝いを言わせてください。</t>
  </si>
  <si>
    <t>1114</t>
  </si>
  <si>
    <t>先生の花嫁姿をぜひお写真で見せていただきたく、子供たちと楽しみにいたしております。ご結婚おめでとうございます。</t>
  </si>
  <si>
    <t>1115</t>
  </si>
  <si>
    <t>せんせい、ごけっこんおめでとうございます。　せんせいはけっこんしても、わたしたちのせんせいでいてくれますか。こんどようちえんにおむこさんをつれてきてください。</t>
  </si>
  <si>
    <t>1121</t>
  </si>
  <si>
    <t>ご結婚おめでとうございます。すてきな花嫁ぶりを拝見できずに残念です。心よりお祝いを申しあげます。</t>
  </si>
  <si>
    <t>結婚おめでとう！親友に先を越されちゃってちょっぴり悔しいけど（笑）私も本当にうれしいヨ（＾０＾）式に行けなくてごめんね。●●の花嫁姿見たかったな。今度新居に遊びに行かせてネ。</t>
  </si>
  <si>
    <t>●●へ　結婚おめでとう！参加できないのが本当に残念…。　　　きっと素敵な式なんだろうな（＊´▽｀＊）　　　　　　　　　　幸せいっぱいの●●を思うと、うらやましさでちょっとだけ妬けてきます（＞＜；）次は私の番だからね（笑）！</t>
  </si>
  <si>
    <t>ご結婚おめでとう！あんなに小さくて泣き虫だった●●ちゃんがお嫁さんになるなんてねー☆いつまでもお幸せに（＾▽＾）</t>
  </si>
  <si>
    <t>1211</t>
  </si>
  <si>
    <t>●●、とうとう夢だったお嫁さんになれたね。　ほんとにおめでとう。ぜったい、ぜったい幸せになってね。</t>
  </si>
  <si>
    <t>1212</t>
  </si>
  <si>
    <t>結婚おめでとう。恋人時代はよくケンカしてたけど、やっぱり二人でいる時が一番幸せそうだった。これからも、ねっ！</t>
  </si>
  <si>
    <t>1213</t>
  </si>
  <si>
    <t>おめでとー。ホントうれし～よ。自分のことみたいに・・・。●●ならきっと幸せになれるよ。　だって、人の気持ちよ～くわかる優しいお嫁さんだから。</t>
  </si>
  <si>
    <t>1214</t>
  </si>
  <si>
    <t>ご結婚おめでとう。最近急にきれいになったと思ったら、こういうワケだったんですね。お幸せに。</t>
  </si>
  <si>
    <t>1003</t>
  </si>
  <si>
    <t>新郎へ</t>
  </si>
  <si>
    <t>25</t>
  </si>
  <si>
    <t>ご結婚おめでとうございます。お二人の世界を大切に。</t>
  </si>
  <si>
    <t>1005</t>
  </si>
  <si>
    <t>ご結婚おめでとうございます。すてきなお二人に乾杯！</t>
  </si>
  <si>
    <t>1014</t>
  </si>
  <si>
    <t>ここに生まれたすてきなカップル、ここから芽生える小さなドラマ今日から築く楽しい家庭、今日から始まる大きな幸せ。ご結婚おめでとうございます。</t>
  </si>
  <si>
    <t>1032</t>
  </si>
  <si>
    <t>やっとゴールイン、おめでとう。　思えば長いつき合いだったお二人さん。お幸せにね。</t>
  </si>
  <si>
    <t>1041</t>
  </si>
  <si>
    <t>ご結婚おめでとう。今年のスキー場の雪は、二人の熱さで溶けてしまうだろう。</t>
  </si>
  <si>
    <t>1045</t>
  </si>
  <si>
    <t>ご結婚おめでとう。赤い糸で結ばれていたというより、ザイルで結ばれているような太い絆で、これからもお幸せに。</t>
  </si>
  <si>
    <t>1046</t>
  </si>
  <si>
    <t>ご結婚おめでとうございます。お二人の素晴らしい船出を祝して、ＧＯＯＤ　ＳＡＩＬＩＮＧ　ＦＯＲ　ＥＶＥＲ！</t>
  </si>
  <si>
    <t>1055</t>
  </si>
  <si>
    <t>新しい人生のスタートですね。照れている顔が想像できます。陰ながら応援しています。幸せをつかんでください。</t>
  </si>
  <si>
    <t>1058</t>
  </si>
  <si>
    <t>ご結婚おめでとう。　一人ではできないことも、二人ならできる。中味の濃いご家庭を。</t>
  </si>
  <si>
    <t>1074</t>
  </si>
  <si>
    <t>お似合いのカップルだと伺いました。人生の荒波もスイスイ乗り越えられることでしょう。本当におめでとうございます。</t>
  </si>
  <si>
    <t>1091</t>
  </si>
  <si>
    <t>ご結婚おめでとうございます。お似合いのカップルの誕生に、心からの祝福をおくります。</t>
  </si>
  <si>
    <t>1092</t>
  </si>
  <si>
    <t>「あなたを熱愛します」１月の花・カーネーションの花言葉どおりに、一途でかわいらしい花嫁さんと、いつまでもお幸せに。　お二人の旅立ちを心よりお祝いいたします。</t>
  </si>
  <si>
    <t>1093</t>
  </si>
  <si>
    <t>突然、ご結婚と聞いて驚きました。おめでとうございます。今度、ぜひ●●様をご紹介ください。楽しみにしています。</t>
  </si>
  <si>
    <t>1094</t>
  </si>
  <si>
    <t>ご結婚おめでとう。ぼくたちのマドンナをいつまでも大切にしてください。そして、お二人で幸福な家庭を築いてください。</t>
  </si>
  <si>
    <t>1095</t>
  </si>
  <si>
    <t>彼女のハートを射止めたあなたは大物です。デッカイ家庭をお二人で築いてください。ご結婚おめでとう。</t>
  </si>
  <si>
    <t>1096</t>
  </si>
  <si>
    <t>ついに、やったな。結婚おめでとう。　今度は、パパになった「おめでとう」を言わせてください。</t>
  </si>
  <si>
    <t>1116</t>
  </si>
  <si>
    <t>先生が、かわいい花嫁さんを見つけて、私たちもうれしいです。　いつまでもお幸せに。</t>
  </si>
  <si>
    <t>1122</t>
  </si>
  <si>
    <t>ご結婚おめでとう。新婦の花嫁姿が見られずに、残念です。　いずれ新婚家庭を見せてもらいに行くヨ。</t>
  </si>
  <si>
    <t>1123</t>
  </si>
  <si>
    <t>ご結婚おめでとうございます。ご招待いただいたのに出席できずに残念です。　美しい花嫁さんを連れて、ぜひ一度遊びに来てください。</t>
  </si>
  <si>
    <t>ご結婚おめでとうございます。何事にも誠実に対応し誰からも慕われるお人柄の●●様。結婚生活も円満に歩んでいかれることと存じます。末ながいお幸せとさらなる飛躍を心よりお祈り申しあげま　す。</t>
  </si>
  <si>
    <t>1216</t>
  </si>
  <si>
    <t>泣いて、笑って、怒って、感激して。　そんな積み重ねが「心で話せる夫婦」をつくることでしょう。新しいドラマの幕開けにカンパイ！</t>
  </si>
  <si>
    <t>1220</t>
  </si>
  <si>
    <t>君たちが結ばれたのはオレ達のおかげだ！　ｐｒｏｄｕｃｅｄ　ｂｙ　●●</t>
  </si>
  <si>
    <t>1223</t>
  </si>
  <si>
    <t>ご結婚おめでとう。　本日のイベントを見逃した不届き者のために、ビデオ鑑賞会を企画してください。</t>
  </si>
  <si>
    <t>1201</t>
  </si>
  <si>
    <t>ご両親へ</t>
  </si>
  <si>
    <t>晴れのご成婚を心からお祝い申しあげます。ご両親様のお喜びもひとしおでございましょう。末ながくご健康で、幸多からんことをお祈りいたします。</t>
  </si>
  <si>
    <t>1202</t>
  </si>
  <si>
    <t>ご結婚おめでとうございます。若いお二人の輝かしい門出を祝福し、前途ますますのご多幸と、ご家族皆様方のご隆盛を祈念いたします。</t>
  </si>
  <si>
    <t>1203</t>
  </si>
  <si>
    <t>ご子息様のご結婚を祝し、ますますのご発展とご多幸をお祈りいたします。</t>
  </si>
  <si>
    <t>1204</t>
  </si>
  <si>
    <t>ご子息様のご結婚を、心よりお喜び申しあげます。　末ながいお幸せと、ますますのご発展をお祈りしております。</t>
  </si>
  <si>
    <t>1205</t>
  </si>
  <si>
    <t>ご子息様のご結婚、心よりご祝福申しあげます。あたたかく、しっかりしたご家庭をお築きになられることをお祈りいたします。</t>
  </si>
  <si>
    <t>1206</t>
  </si>
  <si>
    <t>ご子息様のご結婚おめでとうございます。　優しく、美しいパートナーが寄り添われ、ご両親様もさぞお喜びのことでしょう。</t>
  </si>
  <si>
    <t>1207</t>
  </si>
  <si>
    <t>ご令嬢様のご結婚を祝し、ますますのご発展とご多幸をお祈りいたします。</t>
  </si>
  <si>
    <t>1208</t>
  </si>
  <si>
    <t>お嬢様のご結婚を祝し、ご家族の皆様のお幸せとご発展をお祈りいたします。</t>
  </si>
  <si>
    <t>1209</t>
  </si>
  <si>
    <t>お嬢様の晴れのご結婚、心よりお祝い申しあげます。お二人の末ながいお幸せをお祈りいたします。</t>
  </si>
  <si>
    <t>1210</t>
  </si>
  <si>
    <t>長い間慈しみ育まれたお嬢様の晴れの日を迎えられ、どんなにか、お喜びのことと思います。心よりお祝い申しあげます。</t>
  </si>
  <si>
    <t>1019</t>
  </si>
  <si>
    <t>親戚・家族へ</t>
  </si>
  <si>
    <t>キラキラ輝いて美しい花嫁さん。　緊張でいっそう凛々しい花婿さん。ご結婚おめでとうございます。いつまでも記念写真のお二人のまま、永遠の愛を。</t>
  </si>
  <si>
    <t>1020</t>
  </si>
  <si>
    <t>ご結婚おめでとうございます。雨にも負けず、風にも負けず、いつでも笑顔。優しさいっぱいのお二人でいてください。新しい門出を祝福いたします。</t>
  </si>
  <si>
    <t>1027</t>
  </si>
  <si>
    <t>ご結婚おめでとう。結婚は人生のすてきなドラマ。どんな物語になるのか、楽しみです。この日の喜びをいつまでも忘れず、末ながくお幸せに。</t>
  </si>
  <si>
    <t xml:space="preserve">梅の蕾がふくらみ、春はそこまで来ています。一足先に春を迎えられたお二人にとって、これからの人生が、より素晴らしいものでありますよう、お祈りいたします。        </t>
  </si>
  <si>
    <t>1054</t>
  </si>
  <si>
    <t>ご結婚おめでとうございます。お似合いのカップル誕生のニュースに、わが家も祝杯をあげます！</t>
  </si>
  <si>
    <t>1056</t>
  </si>
  <si>
    <t>赤い糸で結ばれたお二人にカンパイ！　助け合い、ほかほかとあたたかいご家庭を築かれますよう応援します。</t>
  </si>
  <si>
    <t>1057</t>
  </si>
  <si>
    <t>ご結婚おめでとうございます。急がず、じっくりと確かめ合ってお互いを選ばれたお二人に、心から祝福のエールを送ります。あたたかい、光あふれるご家庭をおつくりください。</t>
  </si>
  <si>
    <t>1059</t>
  </si>
  <si>
    <t>ご結婚おめでとうございます。生活は現実です。だからこそ、夢のあるご家庭をおつくりください。</t>
  </si>
  <si>
    <t>1060</t>
  </si>
  <si>
    <t>ご結婚おめでとう！　これからも「なくてはならない大事な人」として、お互いにいたわり合い、見つめ合ってお暮らしください。</t>
  </si>
  <si>
    <t>1061</t>
  </si>
  <si>
    <t>ご結婚おめでとう。　いつまでも相手のことを思いやる心を忘れないで、明るいご家庭を築いてください。これからも末ながくお幸せに。</t>
  </si>
  <si>
    <t>1062</t>
  </si>
  <si>
    <t>ご結婚おめでとう。　人もうらやむような、仲睦まじい「おしどり夫婦」になられんことを、心よりお祈りします。</t>
  </si>
  <si>
    <t>1064</t>
  </si>
  <si>
    <t>心から、「おめでとう」　お二人の今日までの道のりを知っているから、「本当によく頑張ったネ」と言ってあげたい。</t>
  </si>
  <si>
    <t>1066</t>
  </si>
  <si>
    <t>72</t>
  </si>
  <si>
    <t>長い春でしたね。それだけに今日の感激はひとしおのことと思います。お互いを思いやり、ご両親を大切に、あたたかいご家庭をおつくりになられますように。</t>
  </si>
  <si>
    <t>1078</t>
  </si>
  <si>
    <t>ご結婚おめでとうございます。ご両親様もさぞお喜びのことと存じます。これからは、お二人で親孝行をしてください。前途ますますのご多幸をお祈りいたします。</t>
  </si>
  <si>
    <t>1098</t>
  </si>
  <si>
    <t>晴れのご結婚おめでとう。よい伴侶にめぐり合い、君も立派に一人前です。ご両親もどんなにか、お喜びのことでしょう。君が幸せになってくれることが、親戚一同の願いです。今まで以上の頑張りを祈っています。</t>
  </si>
  <si>
    <t>1099</t>
  </si>
  <si>
    <t>この度は、ご結婚おめでとうございます。野の花のように小さくてかわいらしかったあなたの花嫁姿が見られなくて残念です。ぜひ、こちらにも一度おいでください。家族一同、お待ちしています。</t>
  </si>
  <si>
    <t>1100</t>
  </si>
  <si>
    <t>80</t>
  </si>
  <si>
    <t>ご結婚おめでとうございます。いつも元気で、まっ黒に日焼けをして遊んでいた姿を思い出します。かわいい花嫁さんと、こちらにも遊びに来てください。いつでも大歓迎です。</t>
  </si>
  <si>
    <t>1101</t>
  </si>
  <si>
    <t>おにいさん、おねえさん、けっこんおめでとうございます。　わたしたちは、まだちいさいから、けっこんしきには、でられませんが、きっときれいなはなよめさんだとおもいます。あかちゃんがうまれたら、みせてください。</t>
  </si>
  <si>
    <t>1102</t>
  </si>
  <si>
    <t>ご結婚おめでとうございます。きっときれいな花嫁さんだろうな。どんなお婿さんなのかな。いつまでもステキなお姉さんでいてください。</t>
  </si>
  <si>
    <t>1103</t>
  </si>
  <si>
    <t>ご結婚おめでとうございます。私たちのすてきなお兄さんが見つけた花嫁さんは、私たちのすてきなお姉さんです。今度遊びに行ってもいいですか。</t>
  </si>
  <si>
    <t>1104</t>
  </si>
  <si>
    <t>ご結婚おめでとうございます。小さいときから、私たちのあこがれだったお二人がご一緒になり、これほどうれしいことはありません。末ながくお幸せに。</t>
  </si>
  <si>
    <t>1105</t>
  </si>
  <si>
    <t>ご結婚おめでとうございます。こちらには新鮮な野菜と、おいしい空気があります。ぜひ一度、お二人でおいでください。お幸せに。</t>
  </si>
  <si>
    <t>1127</t>
  </si>
  <si>
    <t>お母さん、ご結婚おめでとう。お父さんを亡くしてから、ずっと苦労ばかりだったけれど、これからは幸せになってください。そして、いつまでも私たちのお母さんでいてください。</t>
  </si>
  <si>
    <t>1128</t>
  </si>
  <si>
    <t>親父さん、結婚おめでとう。知らせを受けたときはびっくりしました。そして、今はよかったと心から喜んでいます。</t>
  </si>
  <si>
    <t>1228</t>
  </si>
  <si>
    <t>ご結婚を心からお祝い申しあげます。●●様ゆずりの優しさと賢明さで素晴らしいご家庭を築かれることでしょう。</t>
  </si>
  <si>
    <t>1017</t>
  </si>
  <si>
    <t>職場関係者へ</t>
  </si>
  <si>
    <t>ご結婚おめでとうございます。お二人で明るく、優しく、美しいハーモニーを奏でてください。爽やかなご家庭をお手本にさせていただきます。</t>
  </si>
  <si>
    <t>1018</t>
  </si>
  <si>
    <t>二人が出会って、恋をして、結ばれる．．．こんなに幸せなことはありません。今の気持ちを大切に。ご結婚おめでとう。</t>
  </si>
  <si>
    <t>1021</t>
  </si>
  <si>
    <t>ご結婚おめでとう。イントロの長かった二人、これからはアンサンブルに気をつけて、頑張ってください。</t>
  </si>
  <si>
    <t>1022</t>
  </si>
  <si>
    <t>ご結婚おめでとうございます。理想の方が現れるまではと、待ちに待ったかいがありましたね。お二人のお幸せをお祈りします。</t>
  </si>
  <si>
    <t>1023</t>
  </si>
  <si>
    <t>ご結婚おめでとうございます。ヒヤヒヤ・ハラハラさせられましたが、最後には「愛は勝つ」を証明なさったお二人に、私もあやかりたいものです。どうぞ、これからも愛の素晴らしさと強さを教えてください。</t>
  </si>
  <si>
    <t>1028</t>
  </si>
  <si>
    <t>ご結婚おめでとう。幸せの女神もうらやむカップルの誕生ですね。女神が少しぐらい意地悪をしても、二人で力を合わせて頑張ってください。</t>
  </si>
  <si>
    <t>1030</t>
  </si>
  <si>
    <t>ご結婚おめでとう。世界中の幸せを二人じめにしないで、少しは分けてください。</t>
  </si>
  <si>
    <t>1033</t>
  </si>
  <si>
    <t>いやぁ、めでたい。本当に、めでたい。あんまりうれしいから、デンポーしちゃう。結婚おめでとう。</t>
  </si>
  <si>
    <t>1049</t>
  </si>
  <si>
    <t>お二人の前途を祝して、遠くからですが、万歳三唱をさせていただきます。バンザーイ、バンザーイ、バンザーイ！！</t>
  </si>
  <si>
    <t>1051</t>
  </si>
  <si>
    <t>お二人の新しい出発に乾杯！　これからも、いままでどおりの、明るく笑顔いっぱいのカップルでありますように。どうぞお幸せに。</t>
  </si>
  <si>
    <t>1052</t>
  </si>
  <si>
    <t>ご結婚おめでとうございます。幸せいっぱい夢いっぱいのカップルの前途を祝して、カンパイ！　スイートホームにぜひご招待ください。</t>
  </si>
  <si>
    <t>1079</t>
  </si>
  <si>
    <t>ご結婚おめでとうございます。夫と呼べる人、妻と呼べる人のいる幸せと充実感は、責任感をともないます。どうぞお二人で力を合わせ、あたたかい家庭をおつくりください。お幸せに。</t>
  </si>
  <si>
    <t>1084</t>
  </si>
  <si>
    <t>「シングルでいよう」って、みんなで約束し合ったのに、最初に結婚するなんて！　私たちの友情を上回る花婿さんの愛情の大きさに感動しています。ご結婚おめでとう。</t>
  </si>
  <si>
    <t>1085</t>
  </si>
  <si>
    <t>あなたには、いつも先を越されっ放しの私。でも許します。ステキな花嫁さんと花婿さんへ、ちょっと悔しいけれど、おめでとう。</t>
  </si>
  <si>
    <t>1088</t>
  </si>
  <si>
    <t>いつも、さりげない気配りをし、他人のことを優しく気遣うあなたを花嫁に選んだ新郎の眼力に敬意を表します。お二人はきっと素晴らしい家庭を築かれることでしょう。ご結婚を心から祝福します。</t>
  </si>
  <si>
    <t>1097</t>
  </si>
  <si>
    <t>ご結婚おめでとう。最近は「飲もうゼ」の誘いがないので、もしやと思っていました。今度、花嫁さんを交えて三人で飲みましょう。いつまでもお幸せに。</t>
  </si>
  <si>
    <t>1106</t>
  </si>
  <si>
    <t>ご結婚おめでとう。入社当時から息もピッタリだったお二人さん。素晴らしいハーモニーで、末ながくお幸せに。</t>
  </si>
  <si>
    <t>1107</t>
  </si>
  <si>
    <t>お二人の結婚式を心より祝福申しあげます。仕事仲間のお二人、お互いの力を十分に発揮できるご家庭をおつくりください。</t>
  </si>
  <si>
    <t>1108</t>
  </si>
  <si>
    <t>ご結婚おめでとうございます。これからは家庭と仕事、ともに頑張ってください。私たちも応援します。</t>
  </si>
  <si>
    <t>1109</t>
  </si>
  <si>
    <t>ご結婚おめでとうございます。これからはお二人で、仕事に家庭生活に、さらに飛躍されますようお祈りいたします。いつまでもお幸せに。</t>
  </si>
  <si>
    <t>1110</t>
  </si>
  <si>
    <t>ご結婚おめでとう！仕事一筋というのが口癖だった花嫁さん。しっかりパートナーを見つけてしまって、これからの口癖はナニになるのか楽しみです。愛と仕事の二筋の見本を見せてください。</t>
  </si>
  <si>
    <t>1111</t>
  </si>
  <si>
    <t>「鯛も一人はうまからず」と言います。残業、マージャン、つき合い酒は、もうホドホドにして、お幸せに。</t>
  </si>
  <si>
    <t>1112</t>
  </si>
  <si>
    <t>ご結婚おめでとうございます。わが社の女性社員たちは、ちょっとばかり悔しがっています。でも、独身男性社員諸君は、素晴らしいライバルが圏外に去ったことでホッとしています。社員一同、お幸せをお祈りしています。</t>
  </si>
  <si>
    <t>1113</t>
  </si>
  <si>
    <t>優しい先生のご結婚を子供たちとともにお祝い申しあげます。</t>
  </si>
  <si>
    <t>1215</t>
  </si>
  <si>
    <t>仕事のできる●●さん、元気の素はパートナーの●●さんだったんですね。どうかお幸せに。</t>
  </si>
  <si>
    <t>1221</t>
  </si>
  <si>
    <t>辞令！●●殿。●●様のボディーガード役に任命いたします。</t>
  </si>
  <si>
    <t>1224</t>
  </si>
  <si>
    <t>☆納品書☆　丈夫で長持ち、一生保証付。　当社のイチ押し商品にて返品はできません。ご結婚おめでとうございます。</t>
  </si>
  <si>
    <t>1226</t>
  </si>
  <si>
    <t>及ばぬ鯉の滝登り？いやいや登ってみるものです。　●●さん、勇気をありがとう。シングル一同より</t>
  </si>
  <si>
    <t>1227</t>
  </si>
  <si>
    <t>ご結婚おめでとうございます。仕事ではご指導いただくことの多い私ですが、結婚に関しては少々先輩ぶらせていただいてよろしいでしょうか？</t>
  </si>
  <si>
    <t>1229</t>
  </si>
  <si>
    <t>ご結婚おめでとうございます。絶妙のバランス感覚で仕事と家庭の両立もきっとやりとげられることでしょう。お幸せに。</t>
  </si>
  <si>
    <t>1231</t>
  </si>
  <si>
    <t>ご結婚おめでとうございます。人生のパートナーに●●様を選ばれた●●様、仕事のパートナーはこれまで通り当方をご用命いただきますようお願い申しあげます。</t>
  </si>
  <si>
    <t>1232</t>
  </si>
  <si>
    <t>ご結婚おめでとう。　ハネムーンから戻られ次第、●●にご連絡されたし。お祝いがわりの仕事をご用意してお待ちしております。</t>
  </si>
  <si>
    <t>1233</t>
  </si>
  <si>
    <t>ご結婚おめでとうございます。しばらく酒席のほうを自粛いたし、●●様の一早いご帰宅に貢献いたしたいと存じます。末永くご指導くださいますよう。</t>
  </si>
  <si>
    <t>1234</t>
  </si>
  <si>
    <t>おめでとうございます。　こちらでは●●様の●性ファンが多数むせび泣きしております。　この涙を無にすることなく、いつまでもお幸せに。</t>
  </si>
  <si>
    <t>1235</t>
  </si>
  <si>
    <t>何事にも誠意をもって対処される●●様、きっと結婚生活も円満に歩んでいかれることと存じます。　ご結婚おめでとうございます。</t>
  </si>
  <si>
    <t>1236</t>
  </si>
  <si>
    <t>人生最良の日を心よりご祝福申しあげます。ちなみに最良の企画、最良の製品は●●までご用命ください。</t>
  </si>
  <si>
    <t>1237</t>
  </si>
  <si>
    <t>ご結婚おめでとうございます。素敵なパートナー様をぜひ拝見したいものでしたが、申し訳ございません。私も仕事でおメガネにかなうよう一層精進いたします。</t>
  </si>
  <si>
    <t>1238</t>
  </si>
  <si>
    <t>本日はおめでとうございます。出席できず残念ですが、御社の業績アップに微力ながら貢献したいとただいま奮闘中です。</t>
  </si>
  <si>
    <t>1240</t>
  </si>
  <si>
    <t>ご結婚おめでとうございます。職場ではいつ新婚家庭に押しかけようかと早くも企み中です。ご覚悟のほど。</t>
  </si>
  <si>
    <t>1241</t>
  </si>
  <si>
    <t>仕事もテキパキと思っていたら、結婚も。　当分早ワザはこのへんまでにしておいてくださいね。おめでとう。</t>
  </si>
  <si>
    <t>1242</t>
  </si>
  <si>
    <t>笑顔が素敵な●●さん、ますます職場のムードメーカーでいてください。ご結婚おめでとうございます。</t>
  </si>
  <si>
    <t>1243</t>
  </si>
  <si>
    <t>ご結婚おめでとうございます。惚れて通えば千里も一里。仕事の方もその意気でがんばりましょう。</t>
  </si>
  <si>
    <t>1244</t>
  </si>
  <si>
    <t>本日はおめでとうございます。全員出席、といきたいところですが、●●さんをレポーター役に　派遣いたします。</t>
  </si>
  <si>
    <t>1001</t>
  </si>
  <si>
    <t>共通・その他</t>
  </si>
  <si>
    <t>21</t>
  </si>
  <si>
    <t>ご結婚を祝し、末ながく幸多かれと祈ります。</t>
  </si>
  <si>
    <t>1007</t>
  </si>
  <si>
    <t>華燭の盛典を祝し、若いお二人に幸多からんことをお祈りいたします。</t>
  </si>
  <si>
    <t>1008</t>
  </si>
  <si>
    <t>ご結婚おめでとうございます。新生活の門出を、心からお喜びいたします。</t>
  </si>
  <si>
    <t>1024</t>
  </si>
  <si>
    <t>ご結婚おめでとう。愛の誓いよ、永遠なれ。</t>
  </si>
  <si>
    <t>1035</t>
  </si>
  <si>
    <t>ご結婚おめでとうございます。夏の太陽のように、勢いと輝きに満ちたご家庭をおつくりください。</t>
  </si>
  <si>
    <t>1036</t>
  </si>
  <si>
    <t>ご結婚おめでとうございます。朝のように爽やかに、太陽のように輝く、そんなご家庭を築いてください。いついつまでもお幸せに。</t>
  </si>
  <si>
    <t>1037</t>
  </si>
  <si>
    <t>ご結婚おめでとうございます。すべてが芽吹く春に新生活をスタートされ、前途は洋々です。</t>
  </si>
  <si>
    <t>1047</t>
  </si>
  <si>
    <t>新生活のスタートを祝し、希望に満ちた未来に乾杯！</t>
  </si>
  <si>
    <t>1063</t>
  </si>
  <si>
    <t>ご結婚おめでとうございます。新しい人生のスタートにあたり、これからの長い道のりをお二人でたゆまず進まれることを心より願っております。</t>
  </si>
  <si>
    <t>1067</t>
  </si>
  <si>
    <t>ゴールイン、おめでとうございます。お二人のことですから、きっとうらやましくなるほどステキな家庭をおつくりになるでしょう。力を合わせて頑張ってください。</t>
  </si>
  <si>
    <t>1068</t>
  </si>
  <si>
    <t>ご結婚をお喜び申しあげます。今日、お二人は、手を取り合ってスタートラインに立たれました。前方にはハードルも待ち受けていることでしょう。お二人で力を合わせて乗り越え、よき人生を築かれることをお祈りいたします。</t>
  </si>
  <si>
    <t>1069</t>
  </si>
  <si>
    <t>今日が本当に巣立ちの日。素晴らしいご家庭を築いてください。　ご結婚おめでとうございます。</t>
  </si>
  <si>
    <t>1071</t>
  </si>
  <si>
    <t>ご結婚おめでとうございます。実り多き新生活でありますように。</t>
  </si>
  <si>
    <t>1072</t>
  </si>
  <si>
    <t>人生最良の日を迎えられ、本当におめでとうございます。この日の感激を胸に、明るいご家庭をおつくりください。</t>
  </si>
  <si>
    <t>1075</t>
  </si>
  <si>
    <t>学生時代の愛を実らせてのゴールイン、おめでとうございます。　出会いの時のときめきを忘れずに、愛情第一の幸せなご家庭をおつくりください。</t>
  </si>
  <si>
    <t>1076</t>
  </si>
  <si>
    <t>華燭のご盛典を祝しますとともに、お二人の新しい門出にあたり、ご多幸とご健康をお祈りいたします。</t>
  </si>
  <si>
    <t>1077</t>
  </si>
  <si>
    <t>華燭のご盛典を祝し、若いお二人に幸多からんことをお祈りいたします。永遠に最良のパートナーでありますように。</t>
  </si>
  <si>
    <t>1117</t>
  </si>
  <si>
    <t>ご結婚おめでとうございます。遥かな地より、末ながいご多幸を祈りつつ、新しい門出を祝福いたします。</t>
  </si>
  <si>
    <t>1124</t>
  </si>
  <si>
    <t>ご結婚おめでとうございます。お互いの知恵と賢明さ、そして深い愛情で、新しい一歩を踏み出してください。お幸せをお祈りいたします。</t>
  </si>
  <si>
    <t>1125</t>
  </si>
  <si>
    <t>94</t>
  </si>
  <si>
    <t>ご結婚おめでとうございます。あたたかな灯がポッとともるような思いがいたします。春の日のようにおだやかで、うららかなご家庭を築かれますように。そして末ながいご健康とお幸せをお祈りいたします。</t>
  </si>
  <si>
    <t>共通・その他</t>
    <rPh sb="5" eb="6">
      <t>タ</t>
    </rPh>
    <phoneticPr fontId="1"/>
  </si>
  <si>
    <t>結婚おめでとう！仕事一筋だった●●にもやっと人生のパートナーに巡り合えたこと、みんなで喜んでるよ＼（＾０＾）／落ち着いたら祝賀会を開くので、二日酔い覚悟で招待されてください（笑）</t>
  </si>
  <si>
    <t>1217</t>
  </si>
  <si>
    <t>（友人＋実家＋親戚）×２＝結婚。おめでとうございます。　うれしい関係がまた広がっていきますね。</t>
  </si>
  <si>
    <t>1222</t>
  </si>
  <si>
    <t>ご結婚おめでとう。　新郎は「私の妻です」を、新婦は「私の夫です」を１０回ずつマイクに向かってどうぞ。板についたころ新居へおじゃまさせてください。</t>
  </si>
  <si>
    <t>1225</t>
  </si>
  <si>
    <t>結婚おめでとう。私が●●さんのサポーター筆頭だと思っておりました。ファンクラブ会長●●より</t>
  </si>
  <si>
    <t>1230</t>
  </si>
  <si>
    <t>この度はおめでとうございます。　ご結婚される●●様がおられると聞き、●●様の若さにあらためて驚いております。今後ともますますご活躍ください。</t>
  </si>
  <si>
    <t>1651</t>
  </si>
  <si>
    <t>お礼</t>
  </si>
  <si>
    <t>私達の船出に際し、ご媒酌の労をとっていただきありがとうございます。両親もとても喜んでおりました。後日あらためてご挨拶にお伺いいたします。</t>
  </si>
  <si>
    <t>1652</t>
  </si>
  <si>
    <t>これからも二人手を取り合い、お二人を手本に頑張っていきたいと思っております。今後ともご指導のほど宜しくお願いいたします。</t>
  </si>
  <si>
    <t>1653</t>
  </si>
  <si>
    <t>●●様御夫婦のお力により人生最良のこの日を迎えることができました。幸せな家庭づくりに二人で努力してまいります。　今後ともご指導を宜しくお願い申し上げます。</t>
  </si>
  <si>
    <t>1654</t>
  </si>
  <si>
    <t>この度は私どものためにご媒酌の労を賜り本当にありがとうございました。今後とも末永くご指導くださいますよう宜しくお願い申し上げます。</t>
  </si>
  <si>
    <t>1655</t>
  </si>
  <si>
    <t>本日は、お忙しいところご出席いただきありがとうございました。●●のような暖かい家庭を目指して頑張りますので、今後ともご指導のほどよろしくお願いいたします。</t>
  </si>
  <si>
    <t>1656</t>
  </si>
  <si>
    <t>104</t>
  </si>
  <si>
    <t>二人が大喧嘩した時「思いやりの大切さ」を教えていただいた●●様、今日があるのもあの時の助言のお陰です。　これからも思いやりを大切にし、幸せな家庭を築いていきます。　本日はご多忙の中、本当にありがとうございました。</t>
  </si>
  <si>
    <t>1657</t>
  </si>
  <si>
    <t>私達の結婚に際し●●に太鼓判を押していただき、感激するとともに堅く決心をすることができました。これから二人力を合わせアットホームな家庭を築いていきたいと思います。今後もご指導のほどよろしくお願いいたします。</t>
  </si>
  <si>
    <t>1658</t>
  </si>
  <si>
    <t>私達の門出に際し、心に染みる温かいお言葉、誠にありがとうございました。これからハネムーンに旅立ちます。　帰りましたらご挨拶にお伺いいたします。</t>
  </si>
  <si>
    <t>1659</t>
  </si>
  <si>
    <t>心温まるスピーチありがとうございました。●●さまの言葉を胸に二人力を合わせ新しい家庭を築いてまいります。</t>
  </si>
  <si>
    <t>1660</t>
  </si>
  <si>
    <t>●●さんのユーモアに満ち、機知に富んだスピーチで式場内は一気に盛り上がり、心に残る素晴らしい披露宴となりました。感謝と感激の気持ちでいっぱいです。ありがとうございました。</t>
  </si>
  <si>
    <t>1661</t>
  </si>
  <si>
    <t>アレだけはスピーチするなといったのに・・・　でも、心のこもった言葉ありがとう。</t>
  </si>
  <si>
    <t>1662</t>
  </si>
  <si>
    <t>お祝い誠にありがとうございました。お蔭様で結婚式も無事終える事が出来ました。心からお礼申し上げます。</t>
  </si>
  <si>
    <t>1663</t>
  </si>
  <si>
    <t>心のこもったお祝いありがとうございました。これから二人力を合わせ幸せを何倍にも膨らませていくつもりです。これからも宜しくお願いいたします。</t>
  </si>
  <si>
    <t>1664</t>
  </si>
  <si>
    <t>私達の門出に際し、お祝いをいただきありがとうございました。二人で力を合わせて幸せな家庭を築いていきたいと考えております。これからもどうぞよろしくお願いいたします。</t>
  </si>
  <si>
    <t>1665</t>
  </si>
  <si>
    <t>心温まるお祝いの品をありがとうございました。これから二人で力を合わせて頑張っていきます。新居にも是非遊びにいらしてください。</t>
  </si>
  <si>
    <t>1666</t>
  </si>
  <si>
    <t>本日は未熟な二人のためにご尽力を賜りありがとうございました。両親も大変喜んでおりました。今後ともご指導、ご鞭撻のほど宜しくお願いいたします。</t>
  </si>
  <si>
    <t>1667</t>
  </si>
  <si>
    <t>ご多忙の中、ご出席いただきありがとうございました。両親とも大変感謝しております。ぜひまた、自宅にもお立ち寄りください。</t>
  </si>
  <si>
    <t>1668</t>
  </si>
  <si>
    <t>本日は未熟な二人のためにご尽力を賜りありがとうございました。今後とも人生の先輩として、ご指導のほど宜しくお願い致します。</t>
  </si>
  <si>
    <t>1669</t>
  </si>
  <si>
    <t>本日は御列席賜りまして誠にありがとうございました。今日の感激を忘れず、明るい家庭を築きたいと思います。今後とも宜しくお願いいたします。</t>
  </si>
  <si>
    <t>1670</t>
  </si>
  <si>
    <t>この度は身に余るご祝辞とお祝いをいただき、ありがとうございました。二人仲睦まじく、温かい家庭を築いていきたいと思いますので今後ともよろしくお願いいたします。</t>
  </si>
  <si>
    <t>1671</t>
  </si>
  <si>
    <t>ご多忙の中ご出席いただき本当にありがとうございました。結婚式ではご挨拶もできないまま失礼をいたしました。未熟な二人ですが今後ともご支援をお願いします。</t>
  </si>
  <si>
    <t>1672</t>
  </si>
  <si>
    <t>この度はお忙しい中、ご出席いただき本当にありがとうございました。披露宴でも述べましたとおり、皆様に恥じぬよう幸せな家庭を築いていきます。今後も変わらぬご指導のほどよろしくお願いいたします。</t>
  </si>
  <si>
    <t>1673</t>
  </si>
  <si>
    <t>披露宴ではステキな唄をありがとうございました。　急なお願いでご迷惑をおかけしました。今度二人であらためてお礼に伺います。</t>
  </si>
  <si>
    <t>1674</t>
  </si>
  <si>
    <t>二人の出会いづくり、結婚の相談などで大変お世話になりました。後日、新婚旅行の話などのろけに行きます。今後ともよろしくお願いいたします。</t>
  </si>
  <si>
    <t>1675</t>
  </si>
  <si>
    <t>おかげさまで無事結婚式を挙げ新生活をスタートさせることができました。お近くにおいでの際には、是非お立ち寄りください。</t>
  </si>
  <si>
    <t>1676</t>
  </si>
  <si>
    <t>結婚式も無事終了しました。●●さんに是非晴れ姿をお見せしたかったので、後で写真を送らせていただきます。いろいろとありがとうございました。</t>
  </si>
  <si>
    <t>1677</t>
  </si>
  <si>
    <t>お蔭様で結婚式も滞りなく終わり、新居に落ち着くことができました。披露宴のビデオをご覧に入れたく、近いうちにお礼かたがたお邪魔いたします。</t>
  </si>
  <si>
    <t>1678</t>
  </si>
  <si>
    <t>お父さん、お母さん今日はありがとう。幸せになることが一番の親孝行だと思って、二人これから頑張ります。</t>
  </si>
  <si>
    <t>1679</t>
  </si>
  <si>
    <t>お父さん、お母さん、長い間ありがとう。出来るだけ早く孫の顔を見せたいと思います。いつまでも元気でいてくださいね。</t>
  </si>
  <si>
    <t>1680</t>
  </si>
  <si>
    <t>ずいぶん困らせ、叱られてばかりいたけど、今はとても感謝しています。いい思い出をたくさんありがとう。　二人仲良く、元気でいてください。</t>
  </si>
  <si>
    <t>3001</t>
  </si>
  <si>
    <t>合格/卒業/入園・入学</t>
  </si>
  <si>
    <t>入試激励</t>
  </si>
  <si>
    <t>いよいよ明日です。君なら必ずできる。自信を持って、落ち着いて試験に臨んでください。</t>
  </si>
  <si>
    <t>3002</t>
  </si>
  <si>
    <t>あなたの勉強の成果が報われる日が来ました。「疑事功なし」と申します。必勝の信念を持って試験問題にあたってください。我々講師一同、合格の報を楽しみにしています。</t>
  </si>
  <si>
    <t>3003</t>
  </si>
  <si>
    <t>23</t>
  </si>
  <si>
    <t>やることはやった。あとは自分を信じてつき進め！</t>
  </si>
  <si>
    <t>3004</t>
  </si>
  <si>
    <t>生活のリズムを整えて、朝ごはんをしっかり食べて、さあ本番だ！入試が終われば楽しい春休みが待ってるよ。</t>
  </si>
  <si>
    <t>3005</t>
  </si>
  <si>
    <t>祈合格。日ごろの力を存分に発揮されるよう期待しています。</t>
  </si>
  <si>
    <t>3006</t>
  </si>
  <si>
    <t>教えなければならないことはすべて教えた。あとは君自身のガンバリ次第だ。「合格」の連絡を待っています。ＦＩＧＨＴ！</t>
  </si>
  <si>
    <t>3007</t>
  </si>
  <si>
    <t>振り向くな、ゴールを目指してひた走れ！　栄冠はそこにある。</t>
  </si>
  <si>
    <t>3008</t>
  </si>
  <si>
    <t>ＮＥＶＥＲ　ＧＩＶＥ　ＵＰ！　弱気は禁物。自分の力を信じて、最後までベストを尽くせ。</t>
  </si>
  <si>
    <t>3009</t>
  </si>
  <si>
    <t>いよいよ入試本番！　体調を崩さず、ベストコンディションで臨むこと。健闘をお祈りします。</t>
  </si>
  <si>
    <t>3010</t>
  </si>
  <si>
    <t>Ｗｈｏｅｖｅｒ　ｓｔｕｄｉｅｓ　ｈａｒｄ　ｃａｎｎｏｔ　ｆａｉｌ　ｔｏ　ｓｕｃｃｅｅｄ．　一生懸命勉強するものは誰でも必ず成功する。この言葉を信じて頑張れ！</t>
  </si>
  <si>
    <t>合格</t>
  </si>
  <si>
    <t>合格おめでとう＼（＾０＾）／あなたなら絶対やってくれると思っていました！●●家の期待の星！これからもいっぱい勉強して親孝行してくださいね。また家に遊びに来てくれるのをとても楽しみにしています！</t>
  </si>
  <si>
    <t>3101</t>
  </si>
  <si>
    <t>合格おめでとうございます。健康に注意して、勉強に、スポーツに励み、悔いのない学生生活を送ってください。</t>
  </si>
  <si>
    <t>3102</t>
  </si>
  <si>
    <t>合格おめでとうございます。よく頑張ったね。これからは、君の将来を決める一番大切な時です。ますます学業に励み、希望の道を歩んでください。</t>
  </si>
  <si>
    <t>3103</t>
  </si>
  <si>
    <t>ＣＯＮＧＲＡＴＵＬＡＴＩＯＮＳ　ＯＮ　ＹＯＵＲ　ＳＵＣＣＥＳＳ　ＩＮ　ＥＮＴＲＡＮＣＥ　ＥＸＡＭＩＮＡＴＩＯＮ．</t>
  </si>
  <si>
    <t>3104</t>
  </si>
  <si>
    <t>長い冬の寒さにも耐えて、見事に桜の花を咲かせましたね。花咲くよい春に、合格おめでとう。</t>
  </si>
  <si>
    <t>3105</t>
  </si>
  <si>
    <t>入学試験合格おめでとう！　とうとう念願がかないましたね。のびのびと青春を謳歌してください。</t>
  </si>
  <si>
    <t>3106</t>
  </si>
  <si>
    <t>難関突破おめでとう。今までの努力が実って本当によかったね。　ひとまわり成長した姿を見せに来てください。</t>
  </si>
  <si>
    <t>3107</t>
  </si>
  <si>
    <t>試験合格おめでとう！　本当によく頑張ったよね。エライぞ！</t>
  </si>
  <si>
    <t>3108</t>
  </si>
  <si>
    <t>とうとうやったね、おめでとう。第一志望校合格で自信がついたでしょう。みんな大喜びです。やればできる。これからも、しっかり頑張ってね。</t>
  </si>
  <si>
    <t>3109</t>
  </si>
  <si>
    <t>合格おめでとう。晴れてやっと春が来たって感じだね。　まずは、受験の疲れをいやしてください。</t>
  </si>
  <si>
    <t>3110</t>
  </si>
  <si>
    <t>第一志望校合格おめでとうございます。これまでの努力のたまもので、当然手にするべき栄冠だと思います。貴君の洋々たる前途に、幸多かれと祈ります。</t>
  </si>
  <si>
    <t>3111</t>
  </si>
  <si>
    <t>十二の春を笑ったね。合格おめでとう。ご両親のあなたへの信頼は素晴らしかった。先生は、そのファミリー愛に出会えて、宝物をもらった思いがする。これからも頑張ってほしい。</t>
  </si>
  <si>
    <t>3112</t>
  </si>
  <si>
    <t>中学合格おめでとう。よく頑張ったね。競争の激しい●●を受験と聞いて心配していました。毎日合格をお願いした天神さまも、あなたをお守りくださったと思います。本当によかった、おめでとう。</t>
  </si>
  <si>
    <t>3113</t>
  </si>
  <si>
    <t>高校合格おめでとう。激しい受験を乗り越えて、本当の春になりましたね。これからの三年間はいちばん実りの多い時期、充実した学校生活が送れるようにと祈っています。</t>
  </si>
  <si>
    <t>3114</t>
  </si>
  <si>
    <t>高校合格おめでとう。努力が報われて希望の学校に入られ、ご家族の皆様もお喜びでしょう。これからの実り多い素晴らしい三年間を満喫してください。</t>
  </si>
  <si>
    <t>3115</t>
  </si>
  <si>
    <t>難関突破おめでとう。ついに、晴れて大学生になれたね。今までの努力を無駄にせず、これからも勉学に励み、立派な社会人になってください。</t>
  </si>
  <si>
    <t>3116</t>
  </si>
  <si>
    <t>大学合格、心からおめでとうございます。　あなたのこの一年間のつらさは、決して他人には分からないと思います。あなたの頑張りに拍手を送ります。</t>
  </si>
  <si>
    <t>3117</t>
  </si>
  <si>
    <t>大学院合格おめでとう。ついにやったね。これからは、君の念願の専門コース。一路まいしん、念願成就を祈る。</t>
  </si>
  <si>
    <t>3118</t>
  </si>
  <si>
    <t>ご子息様の●●合格、おめでとうございます。ご家族皆様お喜びのことと思います。今後のご子息様のご活躍をお祈りいたします。</t>
  </si>
  <si>
    <t>3119</t>
  </si>
  <si>
    <t>お嬢様の●●合格おめでとうございます。皆様ひと安心されたことでしょう。実り多き学校生活と皆様のご健康をお祈りいたします。</t>
  </si>
  <si>
    <t>3120</t>
  </si>
  <si>
    <t>合格おめでとうございます。お二人ともこれでひと安心ですね。</t>
  </si>
  <si>
    <t>3121</t>
  </si>
  <si>
    <t>父さん、母さん聞いてください。やりましたよ！　合格しました！念願の大学に。なんといっても二人に一番最初に知らせたい。大声で「サクラサク」ってね。</t>
  </si>
  <si>
    <t>3122</t>
  </si>
  <si>
    <t>ヤッタ！でかした！がんばった！合格おめでとう！　さすがオレの●●だ。</t>
  </si>
  <si>
    <t>3123</t>
  </si>
  <si>
    <t>絶対合格すると思ってた。だって●●はすっごくがんばってたもん。　よかったネ。おめでとう・・・。</t>
  </si>
  <si>
    <t>3124</t>
  </si>
  <si>
    <t>受かっちゃったんだ～。もう君の勢いは止められない！</t>
  </si>
  <si>
    <t>3125</t>
  </si>
  <si>
    <t>合格おめでとう。きみの運はＮＯ．１。これからも君のＬＵＣＫＹに乞うご期待！（つづく・・・。）</t>
  </si>
  <si>
    <t>3126</t>
  </si>
  <si>
    <t>合格おめでとう。お互い進路は違うけれど、自分を信じてがんばっていきましょう。時々はお便りもください。</t>
  </si>
  <si>
    <t>3127</t>
  </si>
  <si>
    <t>合格おめでとうございます。意義ある●年間を過ごされますよう　●●様ともどもお祈りいたしております。</t>
  </si>
  <si>
    <t>3128</t>
  </si>
  <si>
    <t>●●様ゆずりの聡明さとがんばりで、　●●様が合格されたとの由。　心よりお祝い申しあげます。</t>
  </si>
  <si>
    <t>合格おめでとう！！長い冬が終わり、あたたかく希望に満ちた春がやってきましたね。新しい環境で、たくさんの人と出会い、一日一日を大切に過ごしていってください。あなたの明るい未来を心からお祈りします。</t>
    <rPh sb="57" eb="59">
      <t>イチニチ</t>
    </rPh>
    <rPh sb="59" eb="61">
      <t>イチニチ</t>
    </rPh>
    <phoneticPr fontId="1"/>
  </si>
  <si>
    <t>●●ちゃん、●●大学合格おめでとうございます。「友達」は一生の財産です。しっかり学び、しっかり遊び、友情の輪を広げ、夢ある明日へ羽ばたいてください。ひとまわり大きくなった●●ちゃんに会えるのを楽しみにしています。</t>
  </si>
  <si>
    <t>●●ちゃん、●●おめでとう！●●ちゃんの未来にカンパイ！またみんなの応援に感謝！これからのより広い世界で、お友だちをいっぱいつくり、勉強に、スポーツに、また楽しい思い出をたくさんつくってください。</t>
  </si>
  <si>
    <t>合格おめでとうございます。これまでの努力の結果と思えば当然のことですが、素晴らしいニュースを聞いて心が躍りました。その勇姿に会える日を楽しみに待っています。</t>
  </si>
  <si>
    <t>合格おめでとうございます。よく頑張りましたね。その頑張りを自信にかえ、充実した学生生活をおくってください。限りない未来と可能性が広がるよう祈っています。</t>
  </si>
  <si>
    <t>3151</t>
  </si>
  <si>
    <t>一級建築士合格おめでとうございます。優れた建築物をつくられることを期待しています。</t>
  </si>
  <si>
    <t>3152</t>
  </si>
  <si>
    <t>医師国家試験に合格おめでとうございます。とうとうドクターになったね。これからは生命を見つめる仕事、心優しい君にはピッタリだけど、自分の体にも気をつけて頑張ってください。病気になった時はヨロシクね。</t>
  </si>
  <si>
    <t>3153</t>
  </si>
  <si>
    <t>合格おめでとう。これまでの君は、両親に、兄弟に、友人に、恩師に、そして多くの人たちに助けられてきたね。今度は君が助ける番だ。遥かなる地から、未来の赤ひげに乾杯！</t>
  </si>
  <si>
    <t>3154</t>
  </si>
  <si>
    <t>合格おめでとうございます。凛とした白衣に身を包み、かいがいしく看護に励むあなたの姿が今から目に浮かびます。優しくて思いやりあふれるあなた、きっと誰からも慕われる看護師さんになると、信じています。</t>
  </si>
  <si>
    <t>3155</t>
  </si>
  <si>
    <t>教員試験合格おめでとう。人を教えるというのは難しいことだけれど、君ならきっとやっていけると信じています。頑張れ。</t>
  </si>
  <si>
    <t>3156</t>
  </si>
  <si>
    <t>本当におめでとうございます。司法試験という難攻不落の城を地道な努力で打ち破りましたね。敬服するばかりです。</t>
  </si>
  <si>
    <t>3157</t>
  </si>
  <si>
    <t>公認会計士試験突破おめでとう。　会社でも設立するようになったら、よろしくお願いします。</t>
  </si>
  <si>
    <t>3158</t>
  </si>
  <si>
    <t>最難関の外交官試験にパスされて、本当におめでとうございます。貴君のような優秀な人材が外交分野に頭角を現してくれれば、国家にとって素晴らしい利益になること必至です。これからのご活躍を心から応援いたします。</t>
  </si>
  <si>
    <t>3159</t>
  </si>
  <si>
    <t>英検パスおめでとう。将来の国際人をめざして広い視野を身につけて頑張ってください。</t>
  </si>
  <si>
    <t>3160</t>
  </si>
  <si>
    <t>国家試験合格おめでとう。このところ私のラブコールにも上の空、試験の準備に必死だったけれど、ついに自力で栄冠を勝ち取りましたね。こうと決めたらやりぬくあなたの姿、とてもすてきです。　次の目標は何？</t>
  </si>
  <si>
    <t>3161</t>
  </si>
  <si>
    <t>合格本当におめでとう。難関中の難関、しかも尊敬度一番の国家試験合格！　素晴らしいニュースに家中大騒ぎだった。ともあれ、希望はかなったわけだ。これからの研鑽を期待する。</t>
  </si>
  <si>
    <t>3162</t>
  </si>
  <si>
    <t>運転免許合格おめでとうございます。Ｓａｆｅｔｙ　Ｄｒｉｖｅを心がけてください。</t>
  </si>
  <si>
    <t>3163</t>
  </si>
  <si>
    <t>110</t>
  </si>
  <si>
    <t>ご子息様の上級国家公務員試験合格の吉報を伺い、心からお喜びを申しあげます。これからは国政の中枢となられてご活躍、ご発展なされることと存じます。素晴らしいご子息様をお育てになられた、ご両親様にも幸多かれとお祈りいたします。</t>
  </si>
  <si>
    <t>入園・入学</t>
  </si>
  <si>
    <t>●●ちゃん、にゅうえんおめでとう。ワクワク・ドキドキ、たのしいことがいっぱいありますように！！おともだちはなんにんできるかな？こんどおはなしたくさんきかせてね。</t>
  </si>
  <si>
    <t>●●ちゃん、にゅうえんおめでとう！ようちえんには、いっぱい　いっぱいたのしいことがまってるよ。まいにちげんきよく、おともだちとなかよくしてね☆</t>
  </si>
  <si>
    <t>ようちえん、にゅうえんおめでとう！おともだちとなかよくおゆうぎ、おえかき、げんきにあそんでね。ようちえんのおはなし、いっぱいきかせてね。たのしみにまってるよ！</t>
  </si>
  <si>
    <t>ごにゅうがくおめでとうございます。せんせいのいうことをよくきいて、おともだちをたくさんつくって、みんなとなかよくしてください。すてきながっこうせいかつになることをおうえんしていま　す。</t>
  </si>
  <si>
    <t>●●くん入学おめでとう（＊＾－＾＊）　　　　　　　　　　　　ピカピカがうれしくて入学前から毎日背負っていたランドセルで学校に行ける日がようやくやってきたね！これからは先生の話をしっかり聞いて給食も残さず食べて元気に通ってくださいね。</t>
  </si>
  <si>
    <t>小学校入学おめでとう。年上のおにいさんやおねえさん、先生も　いっぱいいて、ドキドキしてるかな？はじめてのことばかりでびっくりするかもしれないけど、がんばってお友達をたくさん作るんだよ。</t>
  </si>
  <si>
    <t>小学校入学おめでとう。大きなランドセルをしょってお友達と学校に通う姿が目に浮かびます。学校には楽しいことがたくさんありますよ。今度お話を聞かせてね。</t>
  </si>
  <si>
    <t>ご入学おめでとう＼（＾▽＾）／みなぎるパワーで色々な事にチャレンジしてください。汗も涙も一生の宝になるでしょう。大きな成長を期待しています。青春を思いっきり楽しんでください！！</t>
  </si>
  <si>
    <t>ご入学おめでとう。自分を信じて勉強にスポーツに全力で励んで、楽しく悔いのない学生時代を過ごしてください。一生の宝になるようなお友達ができるといいですね。応援しています！</t>
  </si>
  <si>
    <t>入学おめでとう！チャンスの神様は誰のところにも現れます。　　でも、そのチャンスを掴めるのは、自分の力で未来を切り開くことができる人だけです。●●なら大丈夫！頑張れ新入生！</t>
  </si>
  <si>
    <t>入学おめでとう。さあ、ここからがキミ達のはじめの一歩。たくさんの友達ができますように。たくさんの思い出がつくれますよう　に。期待と願いをこめて、力強く大きく一歩を踏み出せ！</t>
  </si>
  <si>
    <t>中学校入学おめでとうございます。定期試験あり、部活あり、これからは計画性が求められます。●●さんならきっと立派にやり遂げることができるでしょう。心から応援しています。</t>
  </si>
  <si>
    <t>難関突破！大学入学おめでとう！試験勉強はとても大変だったことでしょう。あなたの頑張りに拍手を送ります。これからはさらに様々なことを学び、成長し、魅力的な大人になることを心から期待しています。</t>
  </si>
  <si>
    <t>難関突破！大学入学おめでとう！頑張った甲斐がありましたね。これからはさらに様々なことを学び、大きく、魅力的な大人になることを期待しています。春からの新生活を謳歌してください。</t>
  </si>
  <si>
    <t>お子様のご入学おめでとうございます。今日この日の喜びはひとしおのことでしょう。心から祝福の言葉を送ります。お子様の未来がたくさんの可能性に満ちあふれていることを期待しています。これを機に、ますますお仕事にメリハリがつきますように。</t>
  </si>
  <si>
    <t>ご子息様のご入学、誠におめでとうございます。ご成長の早いことに、ご家族皆様のお喜びもひとしおのことと存じます。勉強に遊びに思う存分学校生活を満喫してください。</t>
  </si>
  <si>
    <t>ご入学おめでとうございます。大志を抱いて勉学にスポーツに、ますます励まれることを期待しております。</t>
  </si>
  <si>
    <t>3201</t>
  </si>
  <si>
    <t>ご入園おめでとう。新しいお友達をたくさんつくって、みんなと仲良く、元気に通園してください。</t>
  </si>
  <si>
    <t>3202</t>
  </si>
  <si>
    <t>みんなで仲良く幼稚園。おゆうぎ、おえかき、たのしいな。　お友達と元気にかよってね。幼稚園のお話し楽しみに待ってるよ。</t>
  </si>
  <si>
    <t>3203</t>
  </si>
  <si>
    <t>いよいよようちえん。おともだちたくさんつくろうね。</t>
  </si>
  <si>
    <t>3204</t>
  </si>
  <si>
    <t>今日から幼稚園ですね。おめでとう。元気いっぱい、はやく大きくなーれ。</t>
  </si>
  <si>
    <t>3205</t>
  </si>
  <si>
    <t>ご入園おめでとう。幼稚園の帽子をかぶってバッグをさげて、元気いっぱいのあなたが目に浮かぶようです。お絵かきしたら、送ってくださいね。</t>
  </si>
  <si>
    <t>3206</t>
  </si>
  <si>
    <t>ご入園おめでとう。お友達はいっぱいできたかな。遠足はどこへ行くのかな。おばあちゃんもいっしょに行きたいなぁ。楽しいお話しきかせてね。</t>
  </si>
  <si>
    <t>3207</t>
  </si>
  <si>
    <t>ご入園おめでとう。パパとママの張り切った顔が目に見えるようです。みんながあなたの新しいスタートを喜んでいます。</t>
  </si>
  <si>
    <t>3208</t>
  </si>
  <si>
    <t>ご入園おめでとうございます。小さな君は社会への第一歩、ママには子離れの第一歩、お互いに頑張ってください。</t>
  </si>
  <si>
    <t>3209</t>
  </si>
  <si>
    <t>ご入園おめでとう。あっという間に子どもは大きくなりますね。　過保護にしないで「子どもは風の子」のびのび育ちますように。</t>
  </si>
  <si>
    <t>3210</t>
  </si>
  <si>
    <t>ご入園おめでとうございます。いつもそばにいた子がいなくなって寂しがっていませんか？　子どもより親のほうが慣れるのに時間がかかりますね。　自由な時間ができたので、またお会いしたいですね。</t>
  </si>
  <si>
    <t>3211</t>
  </si>
  <si>
    <t>ご入学おめでとうございます。周りを気にせず、自分自身の目標に向かって毎日を過ごしてください。人生の財産となる素晴らしい友人がたくさん出来ますように。</t>
  </si>
  <si>
    <t>3212</t>
  </si>
  <si>
    <t>入学おめでとう。大人に一歩ずつ近づいていくあなたが卒業する頃にはどんな風になっているか楽しみです。</t>
  </si>
  <si>
    <t>3213</t>
  </si>
  <si>
    <t>入学おめでとう。どんなにテストの点が悪くても君には明日がある！ガンバレ！</t>
  </si>
  <si>
    <t>3214</t>
  </si>
  <si>
    <t>入学おめでとう。離れた●●で私も学校生活をスタートさせました。　がんばってアルバイトして会いに行くからね。</t>
  </si>
  <si>
    <t>3215</t>
  </si>
  <si>
    <t>ご入学おめでとうございます。●●様の未来がたくさんの可能性に満ちていることをご期待申しあげます。</t>
  </si>
  <si>
    <t>3216</t>
  </si>
  <si>
    <t>ご入学おめでとうございます。あなたらしさを大切に学校生活を　有意義にお過ごしください。</t>
  </si>
  <si>
    <t>3221</t>
  </si>
  <si>
    <t>ご入学おめでとう。きょうから一年生ですね。先生のいうことをよく聞いて、お友達もたくさんつくって、明るいよい子になってください。</t>
  </si>
  <si>
    <t>3222</t>
  </si>
  <si>
    <t>大きなランドセルに、いろいろな夢をいっぱいつめて、ピッカピカの一年生。本当におめでとう。元気で頑張ってくださいね。</t>
  </si>
  <si>
    <t>3223</t>
  </si>
  <si>
    <t>お子様のご入学おめでとうございます。ご成長の早いこと、ご両親様の今日この日のお喜びはひとしおでしょう。今後も健やかにご成長されますようお祈りいたします。</t>
  </si>
  <si>
    <t>3224</t>
  </si>
  <si>
    <t>ごにゅうがくおめでとう。きょうから１ねんせいですね。ピカピカのランドセルは、おもたくないですか。くるまにきをつけて、まいにちげんきにつうがくしましょう。</t>
  </si>
  <si>
    <t>3225</t>
  </si>
  <si>
    <t>いよいよ一年生。勉強も遊びもして、明るく元気な強い子になってください。</t>
  </si>
  <si>
    <t>3226</t>
  </si>
  <si>
    <t>小学生になったんだね、おめでとう。勉強も大切だけど、お友達と思いきり遊んで元気な毎日を送ってください。</t>
  </si>
  <si>
    <t>3227</t>
  </si>
  <si>
    <t>小学校入学おめでとう。　ランドセルが歩いているような姿が目に浮かびます。早く学校に慣れて、毎日元気に通学してください。</t>
  </si>
  <si>
    <t>3228</t>
  </si>
  <si>
    <t>桜の花びら舞う中、パパとママに手を引かれ入学式に向かう姿が目に浮かびます。小学校入学、本当におめでとう。</t>
  </si>
  <si>
    <t>3229</t>
  </si>
  <si>
    <t>ご子息様の小学校ご入学を祝し、ご健康とご活躍をお祈りいたします。</t>
  </si>
  <si>
    <t>3230</t>
  </si>
  <si>
    <t>お嬢様の小学校ご入学をお祝い申しあげますとともに、ご健康とご多幸をお祈りいたします。</t>
  </si>
  <si>
    <t>3231</t>
  </si>
  <si>
    <t>いよいよ、あしたから小学生ですね。おじいちゃんとおばあちゃんがプレゼントした机で、いっしょうけんめい勉強してください。　新しいお友達とも、なかよくしようね。</t>
  </si>
  <si>
    <t>3241</t>
  </si>
  <si>
    <t>ご入学おめでとう。いつまでも大きな夢を持ち続け、勉強にスポーツに、励んでください。今、このときを大切に！</t>
  </si>
  <si>
    <t>3242</t>
  </si>
  <si>
    <t>ご入学おめでとうございます。いよいよ青春時代の始まりです。　大いに遊び、大いに学び、学校生活をエンジョイしてください。</t>
  </si>
  <si>
    <t>3243</t>
  </si>
  <si>
    <t>中学進学おめでとう。これからは、勉強もクラブ活動も、うんと厳しくなるでしょうが、何事にもへこたれない中学生になってください。</t>
  </si>
  <si>
    <t>3244</t>
  </si>
  <si>
    <t>新しい制服をまとった感激を忘れず、次の目標を目指して、ホップ・ステップ・ジャンプ！　入学おめでとう。</t>
  </si>
  <si>
    <t>3245</t>
  </si>
  <si>
    <t>中学ご入学、心からお祝い申しあげます。　今の気持ちを大切に、さらに高い目標に向かって励んでください。</t>
  </si>
  <si>
    <t>3246</t>
  </si>
  <si>
    <t>希望の中学に入れて本当によかったね。勉強に、部活動に悔いのない三年間を過ごしてください。</t>
  </si>
  <si>
    <t>3247</t>
  </si>
  <si>
    <t>中学入学おめでとう。努力のかいがありましたね。次の目標は友達づくりです。すてきな親友ができるといいですね。</t>
  </si>
  <si>
    <t>3248</t>
  </si>
  <si>
    <t>中学入学おめでとう。桜並木を歩く君の姿が目に浮かびます。ぜひ、写真を送ってください。</t>
  </si>
  <si>
    <t>3249</t>
  </si>
  <si>
    <t>中学入学おめでとう。部活は何を選ぶのかな。父さん、お母さんの言うことをよく聞いて、中学生活をエンジョイしてください。</t>
  </si>
  <si>
    <t>3250</t>
  </si>
  <si>
    <t>中学入学おめでとう。これからは早起きが大変だけど、元気にガンバッテね。勉強も大切だけど、たまには遊びに来てください。</t>
  </si>
  <si>
    <t>3251</t>
  </si>
  <si>
    <t>中学入学おめでとう。お父さんの母校に入学できてよかったね。　元気のよい、明るい中学生になってください。</t>
  </si>
  <si>
    <t>3252</t>
  </si>
  <si>
    <t>中学入学おめでとうございます。　つめえりの学生服を着ると、お父さんの少年時代にそっくりで、昔をなつかしく思い出します。君の青春に幸あれと祈ります。</t>
  </si>
  <si>
    <t>3253</t>
  </si>
  <si>
    <t>お嬢様の中学ご入学おめでとうございます。ご家族そろって希望あふれる春の日をお迎えのことと思います。　お幸せをお祈りします。</t>
  </si>
  <si>
    <t>3261</t>
  </si>
  <si>
    <t>ご入学おめでとうございます。よく頑張ったね。充実した高校生活をおくって、さらに大きく飛躍してください。</t>
  </si>
  <si>
    <t>3262</t>
  </si>
  <si>
    <t>高校入学おめでとう。十五の春を見事に咲かせたあなたに、心から祝福の言葉を送ります。</t>
  </si>
  <si>
    <t>3263</t>
  </si>
  <si>
    <t>高校入学おめでとう。いよいよ大人への第一歩。二度とない青春を謳歌してください。</t>
  </si>
  <si>
    <t>3264</t>
  </si>
  <si>
    <t>高校入学おめでとう。油断せずにこれからもガンバレ！</t>
  </si>
  <si>
    <t>3265</t>
  </si>
  <si>
    <t>高校入学おめでとう。第一志望に入れてよかったね。高校生活を思いきりＥＮＪＯＹしてください。</t>
  </si>
  <si>
    <t>3266</t>
  </si>
  <si>
    <t>高校入学おめでとう。「高校生の時が最高に楽しかった」って、振り返ることができるように。ガンバレ高校生！</t>
  </si>
  <si>
    <t>3267</t>
  </si>
  <si>
    <t>高校入学おめでとう。半分子供、半分大人の難しい年ごろですが人生を大いに悩み、一生の友達をつくってほしいと心から願います。</t>
  </si>
  <si>
    <t>3268</t>
  </si>
  <si>
    <t>高校入学おめでとう。あこがれの制服を着たあなたのうれしそうな姿が目に浮かびます。これからも自分の夢にむかって歩いて行ってください。</t>
  </si>
  <si>
    <t>3269</t>
  </si>
  <si>
    <t>高校入学おめでとう。志望どおり野球の強い学校に入れてよかったね。甲子園めざして、一日も早くレギュラーになれるよう祈っています。</t>
  </si>
  <si>
    <t>3270</t>
  </si>
  <si>
    <t>高校入学おめでとうございます。　同じ高校に行けないけれど、これからも親友でいてください。体に気をつけて、ハッピーな高校生活を。</t>
  </si>
  <si>
    <t>3281</t>
  </si>
  <si>
    <t>大学入学おめでとう。サークルに、コンパに、そして勉強に、大学生活の醍醐味を味わい尽くしてください。</t>
  </si>
  <si>
    <t>3282</t>
  </si>
  <si>
    <t>大学入学、本当におめでとう。四年は短いですよ。悔いのない学生生活を送ってください。</t>
  </si>
  <si>
    <t>3283</t>
  </si>
  <si>
    <t>大学入学おめでとう。一年遅れになりそうだけれど、君を目標にガンバルゾ。</t>
  </si>
  <si>
    <t>3284</t>
  </si>
  <si>
    <t>初志貫徹、大学入学おめでとう。今日からは遊ぶも学ぶも君次第。だからこそ目標を持て！　と、おじさんはアドバイスしたい。</t>
  </si>
  <si>
    <t>3285</t>
  </si>
  <si>
    <t>大学入学おめでとう。悔いのないよう、学生生活を勉学に遊びに頑張ってください。あなたを誇りに思っています。</t>
  </si>
  <si>
    <t>3286</t>
  </si>
  <si>
    <t>大学入学おめでとう。志望校に入れて、本当によかったですね。　実りのある学生生活を送ってください。</t>
  </si>
  <si>
    <t>3291</t>
  </si>
  <si>
    <t>入学おめでとう。理想とファイトを持って、ガンバレ。</t>
  </si>
  <si>
    <t>3292</t>
  </si>
  <si>
    <t>入学おめでとう。慣れない一人暮らしのスタートです。　体にはくれぐれも気をつけてください。</t>
  </si>
  <si>
    <t>3293</t>
  </si>
  <si>
    <t>入学おめでとう。今日から、おまえは正真正銘、父さんの後輩だ。父さん、本当にうれしいよ。精一杯頑張ってくれ。</t>
  </si>
  <si>
    <t>3294</t>
  </si>
  <si>
    <t>入学おめでとう。お父さんお母さんのもとを離れたからといって、ハネを伸ばし過ぎないように。学生の本分は学ぶこと。　与えられた時間を大切にし、思い出に残る学生生活を送ることを　願っています。</t>
  </si>
  <si>
    <t>3295</t>
  </si>
  <si>
    <t>ご入学おめでとうございます。ことにご両親にとって、今日のご子息様、ご令嬢様の晴れ姿は感無量のことでしょう。　今後ますます健やかで、明朗闊達にご成長されますよう、お祈りいたします。</t>
  </si>
  <si>
    <t>卒園・卒業</t>
  </si>
  <si>
    <t>ご卒業おめでとうございます。桜の花が満開に咲く春に入社される●●さん。当社はフレッシュなあなたの活躍を大いに期待しております。社員一同お待ちしています。一緒に頑張りましょう！</t>
  </si>
  <si>
    <t>ご卒業おめでとうございます。これからは、それぞれ違う道を歩み始めますが、同じ学び舎で学んだ仲間として後輩たちのお手本になれるような素晴らしい人になることを心より期待しています。</t>
  </si>
  <si>
    <t>ご卒業誠におめでとうございます。学生生活で培った経験を生か　し、四月からはいよいよ我が社の一員としてご活躍されることを期待しています。入社を心よりお待ちしております。</t>
  </si>
  <si>
    <t>新しい門出にあたり「おめでとう」の言葉を贈ります。これまで以上に、色々な人達と出会うことでしょう。どんな出会いも、ひとつとして無駄なものはありません。「人」を大切にできる、そんな　●●さんになってください。</t>
  </si>
  <si>
    <t>3301</t>
  </si>
  <si>
    <t>卒園・卒業</t>
    <rPh sb="0" eb="2">
      <t>ソツエン</t>
    </rPh>
    <phoneticPr fontId="1"/>
  </si>
  <si>
    <t>ご卒業おめでとうございます。希望に満ちた大空へ、羽ばたく若人に幸多かれと祈ります。</t>
  </si>
  <si>
    <t>3302</t>
  </si>
  <si>
    <t>入学式、体育祭、文化祭、修学旅行と、思い出多き学校から巣立つ今日この日、心新たに輝く明日への扉を開いてください。卒業おめでとう。</t>
  </si>
  <si>
    <t>3303</t>
  </si>
  <si>
    <t>ご卒業おめでとうございます。楽しかったこと、悲しかったこと、いろいろな思い出を胸に、新しい世界へ羽ばたいてください。</t>
  </si>
  <si>
    <t>3304</t>
  </si>
  <si>
    <t>ご卒業おめでとうございます。長いようで短かった学生生活だったでしょう。いよいよ社会人ですね。新しい社会でのご活躍を期待します。</t>
  </si>
  <si>
    <t>3305</t>
  </si>
  <si>
    <t>●●ご卒業おめでとう。常に向上心を忘れないで、目標を持ってお進みください。</t>
  </si>
  <si>
    <t>3306</t>
  </si>
  <si>
    <t>●●ご卒業おめでとうございます。新しい世界に大きく翼を広げて飛び立ってください。</t>
  </si>
  <si>
    <t>3307</t>
  </si>
  <si>
    <t>●●ご卒業おめでとうございます。蛍の光、窓の雪。勉学にいそしみ、友情をあたためた学窓ともお別れですね。新しい人生の門出を心からお祝いいたします。</t>
  </si>
  <si>
    <t>3308</t>
  </si>
  <si>
    <t>卒業おめでとう。贈る言葉はただひとつ「少年よ、大志を抱け！」</t>
  </si>
  <si>
    <t>3309</t>
  </si>
  <si>
    <t>卒業おめでとう。今までのたくさんの思い出を大切に。これからの多くの出会いを期待して。</t>
  </si>
  <si>
    <t>3310</t>
  </si>
  <si>
    <t>ご卒業おめでとう。楽しい思い出を胸に、新たな歩みをはじめてください。</t>
  </si>
  <si>
    <t>3311</t>
  </si>
  <si>
    <t>ご卒業おめでとうございます。これからは自分の好きな道へ一直線に突き進んで、素晴らしい明日を育んでください。</t>
  </si>
  <si>
    <t>3312</t>
  </si>
  <si>
    <t>ご卒業を祝し、新しい門出に向けてエールを送ります。おめでとうございます。</t>
  </si>
  <si>
    <t>3313</t>
  </si>
  <si>
    <t>卒業おめでとう。新しい世界へのスタートだね。より多く、より広い知識と経験を身につけて、さらに飛躍を！</t>
  </si>
  <si>
    <t>3314</t>
  </si>
  <si>
    <t>卒業おめでとう。お互い選んだ道は違うけれど、張り切っていきましょう。これからも仲良くしましょう。</t>
  </si>
  <si>
    <t>3315</t>
  </si>
  <si>
    <t>新しい門出にあたり「おめでとう」の言葉をおくります。これまで以上に、いろいろな人々と出会うことでしょう。どんな出会いも、ひとつとして無駄なものはありません。「人」を大切にできる、そんな大人になってください。</t>
  </si>
  <si>
    <t>3316</t>
  </si>
  <si>
    <t>ご卒業、そしてご就職おめでとうございます。いつも笑顔を忘れない、愛される社会人になってね。</t>
  </si>
  <si>
    <t>3317</t>
  </si>
  <si>
    <t>ご卒業おめでとう。これからはいよいよ社会人。スポーツで鍛えた精神力をバネに、大活躍されることを期待しています。</t>
  </si>
  <si>
    <t>3318</t>
  </si>
  <si>
    <t>ご卒業おめでとう。本当の勉強は社会に出てからといいます。持ち前の明るい性格で、困難を突破してください。</t>
  </si>
  <si>
    <t>3319</t>
  </si>
  <si>
    <t>ご卒業おめでとうございます。ご両親様もさぞお喜びのことでございましょう。ご就職もお決まりとのこと、重ねてお喜び申しあげます。希望の門出に幸多かれとお祈りいたします。</t>
  </si>
  <si>
    <t>3320</t>
  </si>
  <si>
    <t>卒業できたよ、父さん、母さん。この感激を忘れずこれからも頑張ります。親孝行もします。長い間ありがとうございました。</t>
  </si>
  <si>
    <t>3321</t>
  </si>
  <si>
    <t>●●卒業おめでとうございます。明るく楽しいクラスで、先生にもよい思い出になっています。みんなの前途に幸あれ！</t>
  </si>
  <si>
    <t>3322</t>
  </si>
  <si>
    <t>６年間で小さくなったもの＝机、ランドセル、自転車。　大きくなったもの＝身体、友達の輪、そして夢。●●ちゃん、卒業おめでとう。</t>
  </si>
  <si>
    <t>3323</t>
  </si>
  <si>
    <t>ご卒業おめでとうございます。あなたたちを送り出せることを誇りに思います。これからも自分の夢を信じてがんばって！</t>
  </si>
  <si>
    <t>3324</t>
  </si>
  <si>
    <t>いっしょに卒業できなかったけど、オレ達おまえのこと　絶対忘れない！</t>
  </si>
  <si>
    <t>3325</t>
  </si>
  <si>
    <t>もう卒業？早いですね。　この思い出を胸に秘め、明日からの人生を生きてほしい。本当におめでとう。</t>
  </si>
  <si>
    <t>3326</t>
  </si>
  <si>
    <t>●年●組、全員そろって卒業できました。　「起立！」「礼！」「ありがとうございました。」　私達のこと忘れないでネ。</t>
  </si>
  <si>
    <t>3327</t>
  </si>
  <si>
    <t>先生のこと、キライだったけど今は好き。苦労かけました。　ありがとう、ホントにありがとう。</t>
  </si>
  <si>
    <t>3328</t>
  </si>
  <si>
    <t>心配かけましたが無事卒業できました。今後はもう少し自分の足で歩いてみるつもりです。　見守っていてください。</t>
  </si>
  <si>
    <t>3329</t>
  </si>
  <si>
    <t>この切ない思いを伝えられるのも今日が最後のチャンスです。ずっとあなたが好きでした・・・。</t>
  </si>
  <si>
    <t>3330</t>
  </si>
  <si>
    <t>12</t>
  </si>
  <si>
    <t>好きでした。でも・・・。</t>
  </si>
  <si>
    <t>3331</t>
  </si>
  <si>
    <t>ご卒園おめでとうございます。四月からは一年生ですね。楽しい学校生活を送ってください。</t>
  </si>
  <si>
    <t>3332</t>
  </si>
  <si>
    <t>ご卒園おめでとうございます。楽しかった幼稚園のことをいつまでも忘れないで、元気な一年生になってください。</t>
  </si>
  <si>
    <t>3333</t>
  </si>
  <si>
    <t>ご卒園おめでとう。小さかったあなたがもう小学生、とてもうれしい気持ちです。勉強に遊びに頑張ってください。</t>
  </si>
  <si>
    <t>3334</t>
  </si>
  <si>
    <t>そつえんおめでとう。げんきな１ねんせいになってね。おともだちもいっぱいつくってください。</t>
  </si>
  <si>
    <t>3335</t>
  </si>
  <si>
    <t>ご卒園おめでとうございます。春の日差しのようにあたたかく、春風のように優しい人になってください。</t>
  </si>
  <si>
    <t>3336</t>
  </si>
  <si>
    <t>花のつぼみもほころぶ春、三月。園児のみなさん、ご卒園おめでとうございます。四月からはいよいよ小学生。新しいお友だちをたくさん作り、ピカピカの一年生になりますように。</t>
  </si>
  <si>
    <t>ご卒業おめでとうございます。この春からは●●●になりますね。これまでに培った知識と力で、さらなる飛躍を期待しています。向上心を忘れず、目標を持って頑張ってください。</t>
  </si>
  <si>
    <t>ご卒業おめでとう。今まで学んだことを活かして、一歩一歩着実に進み、世の中の一員として自信と誇りを持って頑張ってください。本当の勉強は社会に出てからといいます。持ち前の明るさで、困難を突破してください。応援しています。</t>
  </si>
  <si>
    <t>卒業おめでとうございます。楽しかったこと、辛かったこと、嬉しかったこと、悲しかったこと。たくさんの思い出を作った●年間、その一つ一つを大切に、素晴らしい未来へ大きく羽ばたいていってください。</t>
  </si>
  <si>
    <t>花のつぼみもほころぶ春、三月。みなさん、ご卒業おめでとうございます。楽しかったこと、悲しかったこと、色々な思い出を胸に、新しい世界へ羽ばたいてください。</t>
  </si>
  <si>
    <t>3341</t>
  </si>
  <si>
    <t>小学校ご卒業おめでとう。四月からはいよいよ中学生ですね。勉強にスポーツに力を思いきり発揮してください。</t>
  </si>
  <si>
    <t>3342</t>
  </si>
  <si>
    <t>小学校、卒業おめでとう。六年間、いろいろ学んだことを生かし、楽しい中学生活を送ってください。</t>
  </si>
  <si>
    <t>3343</t>
  </si>
  <si>
    <t>卒業おめでとう。小さいころからスポーツが好きだったから、中学では運動部に入るのかな。元気いっぱい活躍してください。</t>
  </si>
  <si>
    <t>3344</t>
  </si>
  <si>
    <t>小学校卒業おめでとう。お父さん、お母さんもさぞ喜ばれていることでしょう。よく学び、よく遊び、有意義な中学生活を送られますように。</t>
  </si>
  <si>
    <t>3345</t>
  </si>
  <si>
    <t>卒業おめでとう。ランドセルとさよならして、いよいよ中学生になるのね。お祝いを送るので、楽しみに待っててね。中味はヒミツ。</t>
  </si>
  <si>
    <t>3346</t>
  </si>
  <si>
    <t>111</t>
  </si>
  <si>
    <t>ご卒業おめでとうございます。慈しみ育ててくださった先生方と、六年間の学び舎に別れを告げるときが来ました。これからは人生で最も多感な時期。どうか、何事にもチャレンジ精神で取り組んでください。素晴らしい中学生活が待っています。</t>
  </si>
  <si>
    <t>●●ちゃん、そつえんおめでとう（＾▽＾）しょうがっこうにはいっても、おともだちをたくさんつくって、おべんきょうもがんばって、げんきいっぱい、えがおでたのしんでね。</t>
  </si>
  <si>
    <t>小学校卒業おめでとう。六年間楽しいことや頑張ったこともたくさんあったと思います。次はいよいよ中学生です。中学三年間も新たな気持ちを胸に、いっぱいお友達を作って、仲良く楽しく通ってください。</t>
  </si>
  <si>
    <t>3351</t>
  </si>
  <si>
    <t>卒業おめでとう。あっという間に三年間が過ぎて、もう高校生ですね。勉強も難しくなるでしょうが、元気に頑張ってください。</t>
  </si>
  <si>
    <t>3352</t>
  </si>
  <si>
    <t>中学校ご卒業おめでとうございます。義務教育が終わり、これからは自分自身で勉学に励んで行かれることと思います。さらなる飛躍を期待しています。</t>
  </si>
  <si>
    <t>3353</t>
  </si>
  <si>
    <t>中学校卒業おめでとう。今日をステップに、もう一段の成長を！　期待を込めてプレゼントを送りました。楽しみにね。</t>
  </si>
  <si>
    <t>3354</t>
  </si>
  <si>
    <t>中学ご卒業を祝し、心からお喜び申しあげます。春うららかな今日の佳き日、学び舎を巣立つみなさんの未来に幸多かれとお祈りいたします。</t>
  </si>
  <si>
    <t>3361</t>
  </si>
  <si>
    <t>高校ご卒業おめでとう。洋々たる未来に乾杯！　これからの人生、己を信じ、ベストを尽くして歩んでください。</t>
  </si>
  <si>
    <t>3362</t>
  </si>
  <si>
    <t>高校三年間で得た様々な思い出を胸に、新たな一歩を踏み出す佳き日。卒業おめでとう。春休みには、故郷に帰って来てくださいね。</t>
  </si>
  <si>
    <t>3363</t>
  </si>
  <si>
    <t>高校卒業おめでとうございます。就職も決まって、立派に大人の　仲間入りですね。今まで以上の努力を期待しています。</t>
  </si>
  <si>
    <t>3364</t>
  </si>
  <si>
    <t>笑ったり、泣いたり、時にはケンカもしたけれど、高校の三年間をあなたと一緒に過ごせたことは一番の思い出です。ありがとう。</t>
  </si>
  <si>
    <t>3365</t>
  </si>
  <si>
    <t>ご卒業おめでとうございます。この三年間は短かったけれど、人生で一番輝いていたんだと、分かる日がきっと訪れると思います。　思い出を大切に、そしてみなさんのさらなる前進に期待します。</t>
  </si>
  <si>
    <t>3371</t>
  </si>
  <si>
    <t>大学卒業おめでとう。いよいよ社会人。困難にぶつかっても持ち前の行動力と決断力で頑張れ。惜しみない声援を送ります。</t>
  </si>
  <si>
    <t>3372</t>
  </si>
  <si>
    <t>112</t>
  </si>
  <si>
    <t>ご卒業おめでとう。よく学び、よく遊び、精一杯青春を楽しんだ四年間は人生の輝く１ページ。ご両親に感謝しなくてはいけませんね。これからは社会人として頑張ってください。君と大人同士のおつき合いができるのを今から楽しみにしています。</t>
  </si>
  <si>
    <t>3373</t>
  </si>
  <si>
    <t>ご卒業おめでとうございます。お互い、楽しい思い出がいっぱいの四年間でした。社会人になっても、よきアドバイザーでいてください。</t>
  </si>
  <si>
    <t>3374</t>
  </si>
  <si>
    <t>四年間ご苦労さま。働きながらの学生生活は大変だったでしょう。よく頑張りましたね。卒業おめでとう。</t>
  </si>
  <si>
    <t>3375</t>
  </si>
  <si>
    <t>ご子息様、お嬢様の大学ご卒業おめでとうございます。皆様の輝かしい未来とご活躍をお祈りいたします。</t>
  </si>
  <si>
    <t>3376</t>
  </si>
  <si>
    <t>新しい学士のみなさん、ご卒業おめでとうございます。長い教育を終えられたという自信を胸に、立派な社会人になられることを期待しております。</t>
  </si>
  <si>
    <t>3381</t>
  </si>
  <si>
    <t>英語専門学校、ご卒業おめでとう。語学は、あらゆることの基本です。特技を一層パワーアップして、立派な英語のスペシャリストになるようお祈りしています。</t>
  </si>
  <si>
    <t>3382</t>
  </si>
  <si>
    <t>調理師の資格取得、おめでとう。手の職がこれからの人生の荒波を乗り切る舵となることでしょう。一層腕を磨いて、味覚のスペシャリストになってください。</t>
  </si>
  <si>
    <t>3383</t>
  </si>
  <si>
    <t>ご卒業おめでとう。これからは自分で選んだ技術の道で、腕を磨いてください。学校より厳しい毎日だと思うけど、頑張ってね。将来立派な技術者として独立できる日を、楽しみにしています。</t>
  </si>
  <si>
    <t>3384</t>
  </si>
  <si>
    <t>●●様のご卒業を心よりお祝い申しあげますとともに、　保護者としての●●様のさらなるご活躍をお祈りいたします。</t>
  </si>
  <si>
    <t>ご卒業おめでとうございます。学生生活も終わり社会人ですね。新たな出会いや色々な経験を積む一方、悩んだり落ち込んだりする時もあると思いますが、あなたには応援してくれる家族・友達がいる事を忘れないでください。輝かしい未来に大きく期待しています。</t>
  </si>
  <si>
    <t>ご卒業おめでとうございます。この三年間は短かったけれど、人生で一番思い出深い日々になったことでしょう。学生時代の思い出を大切に、さらに自分を磨き、新しい世界へおもいっきり羽ばたいてください。</t>
    <rPh sb="16" eb="17">
      <t>３</t>
    </rPh>
    <phoneticPr fontId="1"/>
  </si>
  <si>
    <t>ご卒業おめでとうございます。仲間と一緒に汗を流した体育祭、友の優しさと思いやりを感じた文化祭、三年間で築いた友情の輪。　進む道はそれぞれ違っても、自分の目標に向かって前進してください。</t>
  </si>
  <si>
    <t>ご卒業おめでとうございます。いよいよ自分の夢に向かっての新しい一歩を踏み出す時が来ましたね。自分の力を信じ、優しさと強い心を忘れず、胸を張って歩いていってください。</t>
  </si>
  <si>
    <t>出産</t>
  </si>
  <si>
    <t>この度のご出産誠におめでとうございます。お子様の健やかで幸多い成長を、心からお祈り申しあげます。子育てはこれからが大変かと思いますが、●●一同、応援しております。</t>
  </si>
  <si>
    <t>ご出産、本当におめでとうございます。かわいい赤ちゃんを迎えて幸せいっぱいのことでしょう。少しの間無理をせず、ゆっくりと休養をとってくださいね。ママになったあなたと、赤ちゃんに会える日を楽しみにしています。</t>
  </si>
  <si>
    <t>ご出産おめでとう＆お疲れ様！無事に出産したと聞いて安心しました（＾▽＾）これから赤ちゃんのお世話で大変だと思うけど、体もゆっくり休めてね。落ち着いたら赤ちゃんに会いに行きます。</t>
  </si>
  <si>
    <t>赤ちゃんの誕生おめでとう！！無事に産まれて良かったー（＊´▽｀＊）しっかり体を休めて、これからの育児に備えてね！旦那様と二人三脚で頑張って！！</t>
  </si>
  <si>
    <t>1901</t>
  </si>
  <si>
    <t>ご安産おめでとうございます。健やかなご成長をお祈りします。</t>
  </si>
  <si>
    <t>1902</t>
  </si>
  <si>
    <t>ＣＯＮＧＲＡＴＵＬＡＴＩＯＮＳ　ＯＮ　ＴＨＥ　ＨＡＰＰＹＢＩＲＴＨ　ＯＦ　ＹＯＵＲ　ＣＨＩＬＤ．</t>
  </si>
  <si>
    <t>1903</t>
  </si>
  <si>
    <t>お二人の愛が実り、元気な赤ちゃんのご誕生おめでとうございます。どちらに似てるかな？　お二人の愛情で、健やかにご成長されますよう、お祈りいたします。</t>
  </si>
  <si>
    <t>1904</t>
  </si>
  <si>
    <t>ご出産おめでとうございます。赤ちゃんの名前は決まりましたか。お宮参りが楽しみですね。健やかなご成長を祈ります。</t>
  </si>
  <si>
    <t>1905</t>
  </si>
  <si>
    <t>ご安産を祝し、母子ともにご健康であられますよう、お祈りいたします。</t>
  </si>
  <si>
    <t>1906</t>
  </si>
  <si>
    <t>赤ちゃんのご誕生をお祝い申しあげますとともに、お母様のご健康をお祈りいたします。</t>
  </si>
  <si>
    <t>1907</t>
  </si>
  <si>
    <t>可愛い赤ちゃんのご誕生おめでとうございます。健やかにお育ちになられますよう、願っています。</t>
  </si>
  <si>
    <t>1908</t>
  </si>
  <si>
    <t>ご安産おめでとうございます。ＢＡＢＹとご家族の皆様に、夢と希望がたくさん満ちあふれますように。</t>
  </si>
  <si>
    <t>1909</t>
  </si>
  <si>
    <t>赤ちゃんのご誕生おめでとうございます。お目にかかるのが今から楽しみです。お二人でおおらかにお育てください。</t>
  </si>
  <si>
    <t>1910</t>
  </si>
  <si>
    <t>待ちに待ったベビー誕生おめでとう。新米パパとママの奮戦ぶりが目に浮かびます。早く見に行きたいな。</t>
  </si>
  <si>
    <t>1911</t>
  </si>
  <si>
    <t>ご出産おめでとう。お二人のエンジェルは、こうのとりさんが運んできたのかしら、それともキャベツからですか．．．新米パパ、ママ頑張って！</t>
  </si>
  <si>
    <t>1912</t>
  </si>
  <si>
    <t>新米のパパとママへ、男の子のご誕生おめでとうございます。ワンパクでもいい、元気な子に育つよう祈っています。</t>
  </si>
  <si>
    <t>1913</t>
  </si>
  <si>
    <t>出産おめでとう。今すぐにでもかけつけたいほど、うれしいよ。　退院したらかわいい孫の顔を見に行きます。</t>
  </si>
  <si>
    <t>1914</t>
  </si>
  <si>
    <t>早く孫の顔が見たい、と言っていた父さんの希望をかなえてくれてありがとう。体を大切にし、そのうち三人で顔を見せに来てください。</t>
  </si>
  <si>
    <t>1915</t>
  </si>
  <si>
    <t>ご安産おめでとう！赤ちゃんもママも健康に気をつけてください。おばあちゃんになることが、こんなにうれしいとは思いませんでした。いつでもお手伝いに行きますよ。</t>
  </si>
  <si>
    <t>1916</t>
  </si>
  <si>
    <t>ご安産おめでとうございます。無事な出産と聞いて、ホッとしています。小さな宝物を慈しんで、大事に育ててね。おからだを大切にしてください。</t>
  </si>
  <si>
    <t>1917</t>
  </si>
  <si>
    <t>ご出産おめでとうございます。双子の赤ちゃん、さぞやかわいいことでしょう。大きくなるのが楽しみですね。</t>
  </si>
  <si>
    <t>1918</t>
  </si>
  <si>
    <t>ご安産をお喜び申しあげます。育児はあせらず、急がず、そして無理をせず、ゆったりした気持ちで楽しんでください。</t>
  </si>
  <si>
    <t>1919</t>
  </si>
  <si>
    <t>ご安産おめでとう。安産と伺ってホッとしました。ゆっくり休んで楽しく子育てしてください。</t>
  </si>
  <si>
    <t>1920</t>
  </si>
  <si>
    <t>こんなに早くママになるとは思っていませんでした。これから育児が楽しみですね。お二人で協力し合って、無理をしないで、頑張ってください。ご出産おめでとう。</t>
  </si>
  <si>
    <t>1921</t>
  </si>
  <si>
    <t>待望の赤ちゃんのご誕生おめでとう。　母親業の先輩として一言。　「大事にしすぎないように。神経質に扱わないように」　でも、かわいいのよね。もう一度オメデトウ！</t>
  </si>
  <si>
    <t>1922</t>
  </si>
  <si>
    <t>待望の二世誕生おめでとうございます。これからは育児でたいへんでしょうが、肝っ玉母さん目指して、　ファイト、ファイト！</t>
  </si>
  <si>
    <t>1923</t>
  </si>
  <si>
    <t>待望の女の子のご誕生おめでとう。いよいよママですね。頑張りすぎて疲れないように。たまには息抜きも必要よ。</t>
  </si>
  <si>
    <t>1924</t>
  </si>
  <si>
    <t>ご出産おめでとうございます。しばらくは子育てに専念し、元気に職場復帰されることを期待しています。</t>
  </si>
  <si>
    <t>1925</t>
  </si>
  <si>
    <t>やったね、パパ。おめでとう。今度みんなで盛大にパーティーをやろう。</t>
  </si>
  <si>
    <t>1926</t>
  </si>
  <si>
    <t>●●誕生おめでとうございます。ますますお仕事に張り合いが出てくるのではないかと思います。今後のより一層のご活躍を期待いたします。</t>
  </si>
  <si>
    <t>1927</t>
  </si>
  <si>
    <t>ご長男のご誕生おめでとうございます。スポーツマンの●●さんは昔から野球チームを作りたがっていらしたから、きっと大喜びでしょう。早くパパとキャッチボールができますように。皆様のご健康をお祈りいたします。</t>
  </si>
  <si>
    <t>1928</t>
  </si>
  <si>
    <t>お孫さまのご誕生おめでとうございます。よきおじいちゃん、おばあちゃんになってください。健やかにご成長されますようお祈りいたします。</t>
  </si>
  <si>
    <t>1929</t>
  </si>
  <si>
    <t>初孫さまのご誕生おめでとうございます。おじいちゃん、おばあちゃんになったご感想はいかがですか？お孫さまの健やかなご成長をお祈りいたします。</t>
  </si>
  <si>
    <t>1930</t>
  </si>
  <si>
    <t>初のお孫さまのご誕生、おめでとうございます。祖父母となられた気分はいかがですか。若夫婦の子育てが気になって、おせっかいをやきすぎないように、ほどほどに可愛がってください。お健やかなご成長をお祈りします。</t>
  </si>
  <si>
    <t>1931</t>
  </si>
  <si>
    <t>初のお孫さまのご誕生おめでとうございます。　母子ともにご健康と伺い、安堵しております。お孫さまの健やかなご成長をお祈りいたします。</t>
  </si>
  <si>
    <t>1932</t>
  </si>
  <si>
    <t>お孫さまのご誕生おめでとうございます。とうとうおじいちゃんになりましたね。お孫さまをかわいがっているお姿を想像しながら、楽しんでいます。ご家族皆様のご多幸をお祈りいたします。</t>
  </si>
  <si>
    <t>1933</t>
  </si>
  <si>
    <t>ご出産おめでとうございます。お疲れさまでした。　仕事の方は心配ご無用、安心して育児に専念してください。</t>
  </si>
  <si>
    <t>1934</t>
  </si>
  <si>
    <t>●●ちゃん、はじめまして。　お母さんみたいに優しく、お父さんみたいに心の大きな人に　なってね。</t>
  </si>
  <si>
    <t>1935</t>
  </si>
  <si>
    <t>●●のご誕生おめでとうございます。　かわいい瞳にたくさんの素晴らしい景色を映してあげてください。</t>
  </si>
  <si>
    <t>1936</t>
  </si>
  <si>
    <t>ご出産おめでとうございます。●●ちゃんと向き合っているあなたご自身を好きだと思えるような時間をたくさん重ねていってくださいね。</t>
  </si>
  <si>
    <t>1937</t>
  </si>
  <si>
    <t>小さなまあるい宝物、ふたりで大事に守り育てていきましょう。　実家から戻ったら父親としてできる限りがんばります。　迎えにいくまで，お身体大切に。</t>
  </si>
  <si>
    <t>1938</t>
  </si>
  <si>
    <t>出産おめでとう！早くＢＡＢＹの顔が見たいぜ！ベイベェ～。</t>
  </si>
  <si>
    <t>1939</t>
  </si>
  <si>
    <t>赤ちゃん誕生おめでとう。生まれて楽になったかな？これからも、大変だけどガンバッテ！</t>
  </si>
  <si>
    <t>1940</t>
  </si>
  <si>
    <t>よくがんばったね。やっぱり●●はエライよ！　きっと強いお母さんになるね。本当におめでとう。</t>
  </si>
  <si>
    <t>2001</t>
  </si>
  <si>
    <t>お宮参り</t>
  </si>
  <si>
    <t>お宮参りおめでとうございます。心優しく穏やかで健やかなお嬢様に成長されることをお祈りいたします。</t>
  </si>
  <si>
    <t>2002</t>
  </si>
  <si>
    <t>お宮参りおめでとうございます。赤ちゃんもママも順調とのこと、何よりです。ご家族の皆様のご健勝をお祈りいたします。</t>
  </si>
  <si>
    <t>2003</t>
  </si>
  <si>
    <t>はじめてのお宮参りの大役いかがですか？　お祝い申しあげます。皆様のご健康とご多幸を祈っております。</t>
  </si>
  <si>
    <t>2004</t>
  </si>
  <si>
    <t>お宮参りも無事お済みになられたとのこと、お喜び申しあげます。よきおばあちゃんぶり、目に浮かぶようです。どうぞお健やかに。</t>
  </si>
  <si>
    <t>2005</t>
  </si>
  <si>
    <t>おみやまいりおめでとう。あなたがうまれてひとつき。おばさんもおじさんも、おはなしできるひが、まちどおしいの。おかあさんにだっこしてもらって、あいにきてくださいね。かわいいようふくをつくってまっていますからね。</t>
  </si>
  <si>
    <t>1701</t>
  </si>
  <si>
    <t>誕生日</t>
  </si>
  <si>
    <t>若い方へ</t>
    <rPh sb="0" eb="1">
      <t>ワカ</t>
    </rPh>
    <rPh sb="2" eb="3">
      <t>カタ</t>
    </rPh>
    <phoneticPr fontId="1"/>
  </si>
  <si>
    <t>Ａ　ＨＡＰＰＹ　ＢＩＲＴＨＤＡＹ　ＴＯ　ＹＯＵ．この一年があたたかい友情と優しさに包まれたものでありますように！</t>
  </si>
  <si>
    <t>1719</t>
  </si>
  <si>
    <t>お誕生日おめでとう。今年は、いよいよ中学生だね。よく遊び、よく食べ、そして勉強も頑張ってください。</t>
  </si>
  <si>
    <t>1720</t>
  </si>
  <si>
    <t>お誕生日おめでとう。もう立派な大人ですね。お父さん、お母さんを大切にしてあげてください。</t>
  </si>
  <si>
    <t>1721</t>
  </si>
  <si>
    <t>お誕生日おめでとう。一つ大人に近づきましたね。責任も一つ増えます。頑張ってください。</t>
  </si>
  <si>
    <t>1722</t>
  </si>
  <si>
    <t>お誕生日おめでとう。二度とない青春に乾杯、お互いに頑張ろう。</t>
  </si>
  <si>
    <t>1723</t>
  </si>
  <si>
    <t>お誕生日おめでとう。今日は、あなたの誕生をみんなが喜んだ日です。つらいことがあったら、そのことを思い出してください。</t>
  </si>
  <si>
    <t>1724</t>
  </si>
  <si>
    <t>お誕生日おめでとう。このごろ全然会ってないけれど元気にしていますか？　これからもお互いにいい友人でいようね。</t>
  </si>
  <si>
    <t>1725</t>
  </si>
  <si>
    <t>１５歳のお誕生日おめでとう。勉強で大変だと思いますが、たまには気分転換に、遊びに来ませんか。みんなでパッとお祝いしましょう。</t>
  </si>
  <si>
    <t>1726</t>
  </si>
  <si>
    <t>お誕生日おめでとう。この頃すっかり美しくなったあなたに、幸多かれと祈ります。心身ともにステキな女性になってね。</t>
  </si>
  <si>
    <t>1727</t>
  </si>
  <si>
    <t>ＨＡＰＰＹ　ＢＩＲＴＨＤＡＹ！　あなたが、この世界に生まれて来た日。今日という日に感謝。おめでとう！</t>
  </si>
  <si>
    <t>1728</t>
  </si>
  <si>
    <t>お誕生日おめでとう。ろうそくがさらに１本増えて、未来は明るくなる一方。バンザイ！</t>
  </si>
  <si>
    <t>1729</t>
  </si>
  <si>
    <t>お誕生日おめでとう。１８歳はもう立派な大人です。行動には責任を、おしゃれには知性を。おばあちゃんの願いです。</t>
  </si>
  <si>
    <t>1730</t>
  </si>
  <si>
    <t>ティーンエイジャー最後のお誕生日おめでとう。まだ、たった７０００日しか生きていない君。人生は、これからがおもしろいぞ！</t>
  </si>
  <si>
    <t>1731</t>
  </si>
  <si>
    <t>お誕生日おめでとうございます。　残り少ない学生生活を有意義に過ごしてください。</t>
  </si>
  <si>
    <t>1732</t>
  </si>
  <si>
    <t>ＨＡＰＰＹ　ＢＩＲＴＨＤＡＹ　ＴＯ　ＹＯＵ．大学生活をエンジョイしていますか。たまには電話くださいね。</t>
  </si>
  <si>
    <t>1733</t>
  </si>
  <si>
    <t>お誕生日おめでとう。今日から二十歳、新たな目標に向かって頑張ってください。</t>
  </si>
  <si>
    <t>1734</t>
  </si>
  <si>
    <t>お誕生日おめでとうございます。あなたの二十歳が幸福いっぱいの素晴らしい歳であることを祈っています。</t>
  </si>
  <si>
    <t>1735</t>
  </si>
  <si>
    <t>ハッピーバースデー、２０歳！　２０歳というのは不思議な歳。　１９歳にひとつプラスされただけなのに、世界は突然違った色あいを帯びてくるもの。よき２０歳を！</t>
  </si>
  <si>
    <t>●●ちゃん、●●才のお誕生日おめでとう！あなたの笑顔は最高！あなたの笑顔は優しく、いつもみんなを“ほっと”癒してくれます。ありがとう！！素晴らしいお誕生日になりますように。</t>
  </si>
  <si>
    <t>お誕生日おめでとう。歳を取るごとにますます若々しく魅力的になっていませんか？なにか秘訣は？今のままでいつまでも輝いていてくださいね。そして思い出に残る一日を楽しくお過ごしください。</t>
  </si>
  <si>
    <t>お誕生日おめでとうございます。今日生まれてきてくれてありがとう。あなたと出逢えたことが私の人生の宝物です。これからも健康で美しく、いい歳を重ねていこうね。幸せいっぱいきますように！</t>
  </si>
  <si>
    <t>小さいお子さまへ</t>
    <rPh sb="0" eb="1">
      <t>チイ</t>
    </rPh>
    <rPh sb="4" eb="5">
      <t>コ</t>
    </rPh>
    <phoneticPr fontId="1"/>
  </si>
  <si>
    <t>●●ちゃん、お誕生日おめでとう。●●ちゃんの笑顔が、おじいちゃん、おばあちゃんを幸せな気持ちにしてくれます。ありがとう。一緒にお祝いできなかったけれど、可愛いぬいぐるみのお友達をいっぱい贈ります。仲よく遊んであげてね。</t>
  </si>
  <si>
    <t>お誕生日おめでとうございます。元気に学校へ通っていますか？勉強も大切だけど、健康なからだがいちばんです。友達をいっぱいつくって楽しくすごしてください。</t>
  </si>
  <si>
    <t>1705</t>
  </si>
  <si>
    <t>お誕生日おめでとう。元気なよい子になってください。</t>
  </si>
  <si>
    <t>1706</t>
  </si>
  <si>
    <t>お誕生日おめでとうございます。すくすくと伸びる若竹のように、元気なご成長を祈ります。</t>
  </si>
  <si>
    <t>1707</t>
  </si>
  <si>
    <t>お誕生日おめでとう。今日からロウソクが１本増えましたね。ケーキもたくさん食べて、大きくなってください。</t>
  </si>
  <si>
    <t>1708</t>
  </si>
  <si>
    <t>おたんじょうび、おめでとう。ケーキのロウソク、ひとりでけせるかな。おとうさんとおかあさんのいうことをよくきいて、よいこにそだってください。</t>
  </si>
  <si>
    <t>1709</t>
  </si>
  <si>
    <t>おたんじょうびおめでとう。ひとつおおきくなって、せはどのくらいのびたかな？すききらいなしに、なんでもたくさんたべて、げんきいっぱいかけまわり、つよいこになろうね。</t>
  </si>
  <si>
    <t>1710</t>
  </si>
  <si>
    <t>●●ちゃん、おたんじょうびおめでとう。ママのいうことをよくきいて、おりこうさんでいてください。</t>
  </si>
  <si>
    <t>1711</t>
  </si>
  <si>
    <t>●●くん、おたんじょうびおめでとう。ひとつおおきくなったのだから、なきむしとバイバイしましょうね。</t>
  </si>
  <si>
    <t>1712</t>
  </si>
  <si>
    <t>●●ちゃん、お誕生日おめでとう。早く大きくなってください。動物園や野球を一緒に見に行こうね。</t>
  </si>
  <si>
    <t>1713</t>
  </si>
  <si>
    <t>●●ちゃん、お誕生日おめでとう。はやく大きくなって、僕と一緒に遊べるようになってね。</t>
  </si>
  <si>
    <t>1714</t>
  </si>
  <si>
    <t>お誕生日おめでとう。おばあちゃんは遠くてなかなか会えないけれど、みんなの写真を見ながら、おじいちゃんといつもお話ししています。元気で大きくなってね。</t>
  </si>
  <si>
    <t>1715</t>
  </si>
  <si>
    <t>坊やの初めてのお誕生日、おめでとうございます。　これからがかわいい盛り。大いに子育てを楽しんでください。</t>
  </si>
  <si>
    <t>1716</t>
  </si>
  <si>
    <t>お嬢ちゃんの初めてのお誕生日、おめでとうございます。これから日ごとにおしゃまになりますね。きっと楽しい毎日ですよ。</t>
  </si>
  <si>
    <t>1717</t>
  </si>
  <si>
    <t>お誕生日おめでとうございます。満１歳をむかえて、ヨチヨチ歩きをはじめて、ワンパクぶりを発揮しているころでしょうね。もっともっと、元気に大きくなってね。</t>
  </si>
  <si>
    <t>1718</t>
  </si>
  <si>
    <t>お誕生日おめでとう。また一つ大きくなりましたね。たくさん食べて、いっぱい遊んで、頑張って勉強して、心も体も大きな人になってください。</t>
  </si>
  <si>
    <t>小さいお子さまへ</t>
  </si>
  <si>
    <t>●●ちゃん。●歳のお誕生日おめでとう（＾０＾）●●ちゃんが生まれてもう●年たつんですね。●●ちゃんの成長が、じいじとばあばの何よりの楽しみ。すくすくと元気に大きくなってね。</t>
  </si>
  <si>
    <t>●歳のお誕生日おめでとう（＾０＾）アンヨができるようになったこと、ママから聞きましたよ。自分の足でしっかり立って幸せな人生を歩いていってネ。</t>
  </si>
  <si>
    <t>ご年配の方へ</t>
    <rPh sb="1" eb="3">
      <t>ネンパイ</t>
    </rPh>
    <rPh sb="4" eb="5">
      <t>カタ</t>
    </rPh>
    <phoneticPr fontId="1"/>
  </si>
  <si>
    <t>お誕生日おめでとう。「もう、お祝いするような年齢じゃないよ」と言われるかもしれないけど、いくつになっても今日は、私にとってとても大切なあなたが生まれてきてくれた、特別な日です。これからも一層ステキに輝いて私たちにパワーをわけてください。</t>
  </si>
  <si>
    <t>1736</t>
  </si>
  <si>
    <t>お誕生日おめでとうございます。心よりお祝い申しあげます。ますますお美しく、ご健康であられますようお祈りいたします。</t>
  </si>
  <si>
    <t>1746</t>
  </si>
  <si>
    <t>お誕生日おめでとうございます。これからも歯ごたえと、味わいのある人生を歩んでください。思い出に残る、楽しいお誕生日になりますように。</t>
  </si>
  <si>
    <t>1747</t>
  </si>
  <si>
    <t>お誕生日を、心よりお祝い申しあげます。ご健康で、お仕事にますますご活躍されますよう、お祈りいたします。</t>
  </si>
  <si>
    <t>1748</t>
  </si>
  <si>
    <t>お誕生日おめでとうございます。公私ともにご多忙のことと思いますが、今日一日はゆっくりおくつろぎください。</t>
  </si>
  <si>
    <t>1749</t>
  </si>
  <si>
    <t>お互いに三十路を過ぎて、仕事にも生活にも、現状維持では重責を担えない年になってきた。だが、これからが人生の醍醐味だ。ともあれ、わが友、わがライバルの誕生日に乾杯！</t>
  </si>
  <si>
    <t>1750</t>
  </si>
  <si>
    <t>お誕生日おめでとうございます。まだ折り返し点を過ぎたばかりです。今までは準備期間のようなものでしたが、いよいよこれからが本番です。ご活躍をお祈りしております。</t>
  </si>
  <si>
    <t>1751</t>
  </si>
  <si>
    <t>「不惑の年」を迎えましたね。しかし、人間いくつになっても惑うもの。誰に気兼ねをすることもなく、惑いに惑い、いつまでも青春しようではありませんか。お誕生日おめでとうございます。</t>
  </si>
  <si>
    <t>1752</t>
  </si>
  <si>
    <t>お誕生日おめでとうございます。　若々しいお姿とハリのあるお声は、私たちの目標です。いつまでもお元気でいてください。</t>
  </si>
  <si>
    <t>1753</t>
  </si>
  <si>
    <t>お誕生日おめでとうございます。　元気なお姿を拝見するたび、私も元気で頑張りたいと存じます。　幾久しくご健勝であられますように。</t>
  </si>
  <si>
    <t>1754</t>
  </si>
  <si>
    <t>お誕生日おめでとうございます。五十歳になられたと聞き驚いています。精悍なお姿とお仕事振りの若々しさにはぜひあやかりたいものです。ますますのご活躍をお祈りいたします。</t>
  </si>
  <si>
    <t>1802</t>
  </si>
  <si>
    <t>ご長寿バンザイ！　いつまでも健康で、明るく楽しい日々を送られますよう、お祈りいたします。</t>
  </si>
  <si>
    <t>1811</t>
  </si>
  <si>
    <t>謹んで還暦のお祝いを申しあげますとともに、ますますのご健勝をお祈りいたします。</t>
  </si>
  <si>
    <t>1702</t>
  </si>
  <si>
    <t>お友達・恋人へ</t>
    <rPh sb="1" eb="3">
      <t>トモダチ</t>
    </rPh>
    <rPh sb="4" eb="6">
      <t>コイビト</t>
    </rPh>
    <phoneticPr fontId="1"/>
  </si>
  <si>
    <t>ＨＡＰＰＹ　ＢＩＲＴＨＤＡＹ　ＴＯ　ＹＯＵ．あなたの大いなる未来に、限りない拍手を送ります。</t>
  </si>
  <si>
    <t>1703</t>
  </si>
  <si>
    <t>お誕生日おめでとう。新たな目標に向かって頑張ってください。</t>
  </si>
  <si>
    <t>1704</t>
  </si>
  <si>
    <t>ＣＯＮＧＲＡＴＵＬＡＴＩＯＮＳ　ＯＮ　ＴＨＩＳ　ＨＡＰＰＹ　ＤＡＹ．</t>
  </si>
  <si>
    <t>1737</t>
  </si>
  <si>
    <t>お誕生日おめでとう。仕事に遊びに輝いているあなたがみんな好きです。年ごとに若返っていくあなたに、我等より花束を送ります。</t>
  </si>
  <si>
    <t>1738</t>
  </si>
  <si>
    <t>お誕生日おめでとう。この一年があなたにとって、素晴らしい年でありますように、笑顔の素敵なあなたへ．．．</t>
  </si>
  <si>
    <t>1739</t>
  </si>
  <si>
    <t>お誕生日おめでとうございます。　早く逢いたいこの気持ちを、愛を込めた電報でお届けします。</t>
  </si>
  <si>
    <t>1740</t>
  </si>
  <si>
    <t>お誕生日おめでとうございます。　少しでも早く、あなたにこの言葉を伝えたくて．．．電報に愛を込めて。</t>
  </si>
  <si>
    <t>1741</t>
  </si>
  <si>
    <t>ＨＡＰＰＹ　ＢＩＲＴＨＤＡＹ！　カレンダーの中で一番光っているあなたのお誕生日にカンパイ。</t>
  </si>
  <si>
    <t>1742</t>
  </si>
  <si>
    <t>いつも私より少し先にお誕生日を迎えるあなたへ。　お誕生日おめでとうございます。これからも仲良くしてください。</t>
  </si>
  <si>
    <t>1743</t>
  </si>
  <si>
    <t>お誕生日おめでとう。会えないから、気持ちをおくります。</t>
  </si>
  <si>
    <t>1744</t>
  </si>
  <si>
    <t>お誕生日、忘れていたわけじゃないの。ちょっと遅れて、目立ちたかっただけ。心を込めて「お誕生日おめでとう」</t>
  </si>
  <si>
    <t>1745</t>
  </si>
  <si>
    <t>お誕生日おめでとう！直接言うのは恥ずかしいから、　ＨＡＰＰＹ　ＢＩＲＴＨＤＡＹ　ＴＯ　ＹＯＵ　ＷＩＴＨ　ＬＯＶＥ．</t>
  </si>
  <si>
    <t>お友達・恋人へ</t>
  </si>
  <si>
    <t>お誕生日おめでとう。今日のお祝いに合わせて、日頃はなかなか言えない●●への感謝の気持を電報で贈ります。これからも、ずっと一緒にいられるよう、よろしくお願いします。</t>
  </si>
  <si>
    <t>お誕生日おめでとう。もう●●歳！早いねぇ（＾ー＾；）これからも一緒に女を磨いて、素敵な女性になろうね！●●にとってこの一年、いいことがいっぱいありますように。</t>
  </si>
  <si>
    <t>1755</t>
  </si>
  <si>
    <t>会社関係の方へ</t>
  </si>
  <si>
    <t>お誕生日おめでとうございます。　仕事とご家庭を両立させているお姿は、私たちのお手本です。いつまでも、若々しくいてください。</t>
  </si>
  <si>
    <t>1756</t>
  </si>
  <si>
    <t>お誕生日おめでとう。入社以来、一年一年歳月を経るたびに、成長されていることを喜ばしく思います。さらなる飛躍を期待します。</t>
  </si>
  <si>
    <t>1757</t>
  </si>
  <si>
    <t>本日、会長におかれましては、お誕生日を迎えられ誠におめでとうございます。お年には思えぬご壮健ぶり、滋味あふれるお人柄に、今日の貴社ご繁栄の秘密を見る思いがいたします。今後のご健勝を心からお祈りいたします。</t>
  </si>
  <si>
    <t>1758</t>
  </si>
  <si>
    <t>社長様のお誕生日を心からお祝い申しあげます。ご健康でこの佳き日を迎えられましたことは、誠におめでたききわみとお喜び申しあげます。どうかいつまでも、会社と社会のためにご活躍くださいますようお祈りいたします。</t>
  </si>
  <si>
    <t>お誕生日おめでとうございます。ご主人の活躍は●●様の存在とご協力があってのもの。これからも良きパートナーとしてご主人を支えてあげてください。お二人が健康で明るく過ごせますよう、お祈りいたします。</t>
  </si>
  <si>
    <t>ご両親・ご家族へ</t>
  </si>
  <si>
    <t>お母さん、お誕生日おめでとうございます。お母さんの子どもに生まれて幸せです。心から感謝しています。長生きして、いつまでもその優しい笑顔でいてください。</t>
  </si>
  <si>
    <t>お母さん、お誕生日おめでとう。いつも野菜やお菓子をありがとう。甘えてばかりだけど、卒業したらいっぱい親孝行するから、いつまでも元気でいてください（＾＾）</t>
  </si>
  <si>
    <t>1759</t>
  </si>
  <si>
    <t>ハッピー・バースデー、おとうさん。いつもありがとう。年は取っても、若々しく、私たちの自慢です。</t>
  </si>
  <si>
    <t>1760</t>
  </si>
  <si>
    <t>お父さん、お誕生日おめでとうございます。ちょっと働きすぎじゃないですか。たまにはお母さんとのんびり旅行でもして、骨休めしてください。</t>
  </si>
  <si>
    <t>1761</t>
  </si>
  <si>
    <t>お父さんお誕生日おめでとうございます。いつも口答えばかりしてるけど、お誕生日はちゃんと覚えています。心の中ではお父さんが大好きです。素直じゃなくってごめんなさい。</t>
  </si>
  <si>
    <t>1762</t>
  </si>
  <si>
    <t>お誕生日おめでとう。雨にも負けず、風にも負けず、毎日お仕事ご苦労さまです。これからも夏の暑さにも冬の寒さにも負けず、頑張ってください。</t>
  </si>
  <si>
    <t>1763</t>
  </si>
  <si>
    <t>お父さん、お誕生日おめでとう。最近はお互い忙しくて会えないけれど、お父さんの頭に白いものが混じってきたのは知っています。これからは心配かけないようにするから、長生きしてね。</t>
  </si>
  <si>
    <t>1764</t>
  </si>
  <si>
    <t>お父さん、お誕生日おめでとう。ゴルフの腕はあがりましたか。　いつまでも若々しく元気なお父さんでいてください。</t>
  </si>
  <si>
    <t>1765</t>
  </si>
  <si>
    <t>オヤジへ。忘れてるかもしれないけれど、今日は、誕生日です。おめでとう。あまりオフクロにわがまま言わず、いつまでも元気でいてください。</t>
  </si>
  <si>
    <t>1766</t>
  </si>
  <si>
    <t>私たちの大切なパパへ、お誕生日おめでとうございます。「離れて暮らしていても心は通じるから」と言っていたパパへ、　私たちのハートにリボンをかけておくります。大好きです！パパ！</t>
  </si>
  <si>
    <t>1767</t>
  </si>
  <si>
    <t>お母さん、お誕生日おめでとう。　一緒にお祝いできなくて残念です。いつまでも若々しいお母さんでいてください。</t>
  </si>
  <si>
    <t>1768</t>
  </si>
  <si>
    <t>お誕生日おめでとう。いつまでも、若くてきれいなお母さんでいてください。</t>
  </si>
  <si>
    <t>1769</t>
  </si>
  <si>
    <t>お母さん、お誕生日おめでとう。いまさらなんて言わないで、素直に喜んでね。</t>
  </si>
  <si>
    <t>1770</t>
  </si>
  <si>
    <t>お母さん、お誕生日おめでとうございます。お祝いの花を添えて、この電報を送ります。</t>
  </si>
  <si>
    <t>1771</t>
  </si>
  <si>
    <t>お母さん、お誕生日おめでとうございます。親元を離れて初めて、母親のありがたみが分かります。いつまでも元気でいてください。</t>
  </si>
  <si>
    <t>1772</t>
  </si>
  <si>
    <t>お母さん、お誕生日おめでとう。　いつも世話ばかりかけて悪いと思っているんだ。何もしてあげられないから、大きな声で「おめでとう！」</t>
  </si>
  <si>
    <t>1773</t>
  </si>
  <si>
    <t>お母さん、お誕生日おめでとう。お母さんが今日生まれたからこそ今の私が存在するんですよね。ありがとうの言葉を添えて、おめでとう！</t>
  </si>
  <si>
    <t>1774</t>
  </si>
  <si>
    <t>「もう年を取るのはやめるわ」と言っていたおふくろへ、お誕生日おめでとう。あまり若返ると、姉さんに間違われそうで困るから、適当にお願いします。</t>
  </si>
  <si>
    <t>1775</t>
  </si>
  <si>
    <t>おじいちゃん、お誕生日おめでとうございます。現役で、ますます活躍されますように祈っています。</t>
  </si>
  <si>
    <t>1776</t>
  </si>
  <si>
    <t>お誕生日おめでとう、おじいちゃん。なかなか会えないけれど、長生きしてください。</t>
  </si>
  <si>
    <t>1777</t>
  </si>
  <si>
    <t>おばあちゃん、お誕生日おめでとう。いつまでも優しく、長生きしてくださいね。</t>
  </si>
  <si>
    <t>1778</t>
  </si>
  <si>
    <t>おばあちゃん、お誕生日おめでとうございます。優しくて、大切なおばあちゃんにこれからもずっとすてきな誕生日が来ますように。お体に気をつけてくださいね。</t>
  </si>
  <si>
    <t>1779</t>
  </si>
  <si>
    <t>おばあちゃま、お誕生日おめでとうございます。ぼくたちは、頑張って早く大きくなるから、いつまでも年を取らないで待っていてください。</t>
  </si>
  <si>
    <t>1780</t>
  </si>
  <si>
    <t>宝物のように大事な妻に、ＨＡＰＰＹ　ＢＩＲＴＨＤＡＹ！　いつもありがとう。君のおかげで、僕は安心して仕事に打ち込めます。僕からのプレゼントは、「１００点満点」です。</t>
  </si>
  <si>
    <t>1781</t>
  </si>
  <si>
    <t>お誕生日おめでとう。君の誕生日が来るのが待ち遠しかったよ。　今、家で僕を待っている君に一足早くメッセージを送るよ。　ただ今花束と一緒に移動中。</t>
  </si>
  <si>
    <t>1782</t>
  </si>
  <si>
    <t>あなた、お誕生日おめでとう。毎日、私たちのためにお仕事ご苦労さまです。健康第一、体に気をつけて頑張ってね。</t>
  </si>
  <si>
    <t>1783</t>
  </si>
  <si>
    <t>●●歳のお誕生日おめでとう！　元気ですか？　子供たちもパパのいない生活に少し慣れましたが、やはり寂しそうです。早く帰って来てください。</t>
  </si>
  <si>
    <t>1784</t>
  </si>
  <si>
    <t>お誕生日おめでとう。最近全然連絡がないけれど、元気ですか。　今年の誕生日は、だれか一緒に祝ってくれる人ができたのかな、などと遠くから心配している母さんです。</t>
  </si>
  <si>
    <t>1785</t>
  </si>
  <si>
    <t>お誕生日おめでとう。仕事も忙しくて結構ですが、そろそろステキな伴侶を見つけたらいかが。私の誕生日には、吉報をプレゼントにしてください。</t>
  </si>
  <si>
    <t>1786</t>
  </si>
  <si>
    <t>お兄ちゃん、お誕生日おめでとう。いつもケンカばかりしているけど、ほんとはとても優しくて妹思いだって知っているの。いつまでも、優しいお兄ちゃんでいてね。</t>
  </si>
  <si>
    <t>1787</t>
  </si>
  <si>
    <t>お姉さん、お誕生日おめでとう。いつもかわいがってくれてありがとう。おこづかいをためて買ったプレゼントをおくります。</t>
  </si>
  <si>
    <t>お誕生日おめでとうございます。あなたの温かく、優しいお人柄にいつも感謝しております。今日は、思い出に残るお誕生日になりますように…そして、いつまでもお元気で。</t>
  </si>
  <si>
    <t>ハッピバースディトゥーユー、ハッピバースディトゥーユー、ハッピバースディ　ディア●●、ハッピバースディトゥーユー　パチパチパチ！！この歌を、特別な日に贈ります。</t>
  </si>
  <si>
    <t>お誕生日おめでとうございます。この一年が●●様にとって、素晴らしい年でありますようお祈りいたします。その後、弊社の製品はいかがでしょうか？お気づきの点があればご遠慮なくお知らせください。今後ともよろしくお願い申しあげます。</t>
  </si>
  <si>
    <t>お誕生日おめでとうございます。ますますのご健康とご多幸、そして交通安全をお祈りいたします。スタッフ一同、これからも●●様のカーライフにおけるベストパートナーとして励んでまいります。今後ともよろしくお願いいたします。</t>
  </si>
  <si>
    <t>お誕生日おめでとう！＼（＾▽＾）／いつも明るくてやさしい●●の誕生日を、みんな心からお祝いしています。今日は思いっきりステキな一日を過ごしてね。</t>
  </si>
  <si>
    <t>6501</t>
  </si>
  <si>
    <t>お誕生日おめでとー。これから一年いいことがたくさんあるといいネ。</t>
  </si>
  <si>
    <t>6502</t>
  </si>
  <si>
    <t>お誕生日おめでとう。あなたの笑顔がいつもみんなを優しくします。ありがとう。</t>
  </si>
  <si>
    <t>6503</t>
  </si>
  <si>
    <t>お誕生日おめでとう。ふつつかな友人ですがこれからもよろしくね。</t>
  </si>
  <si>
    <t>6504</t>
  </si>
  <si>
    <t>あなたのＢ－Ｄａｙ、わたしのＢ－Ｄａｙ、ずっといっしょにいれたらいいね。これからもよろぴく。</t>
  </si>
  <si>
    <t>6505</t>
  </si>
  <si>
    <t>誕生日？わっ、今日は君の誕生日だったネ。プレゼントはやらないから期待するなよ！</t>
  </si>
  <si>
    <t>6506</t>
  </si>
  <si>
    <t>タンジョウビ、イクツニナッテモ、ヤッパリウレシイタンジョウビ？オ・メ・デ・ト！</t>
  </si>
  <si>
    <t>6507</t>
  </si>
  <si>
    <t>元気～？生きてる～？Ｂ－Ｄａｙオメデトー。</t>
  </si>
  <si>
    <t>6508</t>
  </si>
  <si>
    <t>●●年前の今日、あなたが生を受けられたことを、世界で一番私が感謝しています。逢えないけれど、心を込めておめでとう。</t>
  </si>
  <si>
    <t>6509</t>
  </si>
  <si>
    <t>お誕生日おめでとー。いつもやさしくしてくれてありがとう。だーい好きッ！</t>
  </si>
  <si>
    <t>6510</t>
  </si>
  <si>
    <t>口では言いづらいから・・・。お誕生日おめでとう。そして愛してます。</t>
  </si>
  <si>
    <t>6511</t>
  </si>
  <si>
    <t>来年も、その次も、ずっとずっと・・・。　あなたの誕生日を誰よりも近くでお祝いさせてください。おめでとう。</t>
  </si>
  <si>
    <t>6512</t>
  </si>
  <si>
    <t>一本、二本、三本・・・●本。ろうそくの火を消すあなたが見えるくらい、心はこんなに近くです。おめでとう。</t>
  </si>
  <si>
    <t>6513</t>
  </si>
  <si>
    <t>誕生日おめでとう。そしていつも支えてくれてありがとう。　これからもよろしくお願いします。</t>
  </si>
  <si>
    <t>6514</t>
  </si>
  <si>
    <t>お誕生日おめでとうございます。　そして、ようこそ。なかなかいいものですよ、●十代って。</t>
  </si>
  <si>
    <t>6515</t>
  </si>
  <si>
    <t>お誕生日おめでとうございます。　これからもいっぱい叱ってください。いっぱい笑ってください。</t>
  </si>
  <si>
    <t>6516</t>
  </si>
  <si>
    <t>お誕生日おめでとうございます。この一年が●●様にとって、たくさんの幸福と可能性に満ちた日々でありますように。</t>
  </si>
  <si>
    <t>6517</t>
  </si>
  <si>
    <t>御社の大黒柱兼ドル箱と呼び声の高い●●様、　お誕生日おめでとうございます。</t>
  </si>
  <si>
    <t>6518</t>
  </si>
  <si>
    <t>お誕生日おめでとうございます。ぜひお会いして、お祝い申しあげたいと存じております。</t>
  </si>
  <si>
    <t>6519</t>
  </si>
  <si>
    <t>●●様のお誕生日を心からご祝福申しあげますとともに、御社の　さらなるご発展をお祈り申しあげます。</t>
  </si>
  <si>
    <t>6520</t>
  </si>
  <si>
    <t>お子様のお誕生日、おめでとうございます。御社のご発展を見るような、健やかなご成長ぶりと存じます。今後ともよろしくお願いいたします。</t>
  </si>
  <si>
    <t>6521</t>
  </si>
  <si>
    <t>おめでとうございます。　お誕生日を祝し、ぜひ近々一献差し上げたいと存じます。</t>
  </si>
  <si>
    <t>6522</t>
  </si>
  <si>
    <t>ＨＡＰＰＹ　ＢＩＲＴＨＤＡＹ！　本日より●●月●●日まで、料金●●％ＯＦＦのサービスをプレゼントさせていただきます。</t>
  </si>
  <si>
    <t>6523</t>
  </si>
  <si>
    <t>お誕生日おめでとうございます。心づくしのおもてなしをご用意　して、ご来店をお待ちいたしております。</t>
  </si>
  <si>
    <t>6524</t>
  </si>
  <si>
    <t>お誕生日おめでとうございます。　●●様あっての私どもです。今後ともよろしくお付き合いくださ　いますようお願いいたします。</t>
  </si>
  <si>
    <t>6525</t>
  </si>
  <si>
    <t>最愛の●●様のお誕生日とお聞きしました。残業はスタッフ一同がお引き受けいたします。</t>
  </si>
  <si>
    <t>6526</t>
  </si>
  <si>
    <t>我が社に欠かせない行動力を持った●●様、お誕生日おめでとう　ございます。</t>
  </si>
  <si>
    <t>6527</t>
  </si>
  <si>
    <t>奥様お誕生日おめでとうございます。内助の功あっての●●様、　今後ともよろしくお願い申しあげます。</t>
  </si>
  <si>
    <t>6528</t>
  </si>
  <si>
    <t>●●月●●日、会社の祝日にしたいぐらいの気持ちです。どうかご自身の休日を一日ごゆっくりお過ごしください。</t>
  </si>
  <si>
    <t>6529</t>
  </si>
  <si>
    <t>タンジョウビオメデトウ。ホンジツハ、ザンギョウナシ。テイコクタイシャサレタシ。</t>
  </si>
  <si>
    <t>1501</t>
  </si>
  <si>
    <t>シーズン</t>
  </si>
  <si>
    <t>婚約</t>
    <rPh sb="0" eb="2">
      <t>コンヤク</t>
    </rPh>
    <phoneticPr fontId="1"/>
  </si>
  <si>
    <t>ご婚約おめでとうございます。お幸せにね。</t>
  </si>
  <si>
    <t>1502</t>
  </si>
  <si>
    <t>ご婚約おめでとうございます。明るいお二人に期待します。</t>
  </si>
  <si>
    <t>1503</t>
  </si>
  <si>
    <t>この度、めでたくご結納がととのわれました由、心よりお喜び申しあげます。</t>
  </si>
  <si>
    <t>1504</t>
  </si>
  <si>
    <t>お嬢様のご婚礼のお日取りもお決まりとのこと、心よりお祝い申しあげます。</t>
  </si>
  <si>
    <t>1505</t>
  </si>
  <si>
    <t>ご子息様のご婚約、おめでとうございます。晴れのご結婚式で、お二人の幸せなお姿を拝見したいと存じます。</t>
  </si>
  <si>
    <t>1506</t>
  </si>
  <si>
    <t>ご婚約おめでとうございます。すてきな男性にめぐりあえてよかったですね。世界一幸せになってください。</t>
  </si>
  <si>
    <t>1507</t>
  </si>
  <si>
    <t>ご婚約おめでとう。これから結婚式までが大変なんですよ、と言っても「焼け石に水」のお熱いお二人ですね、きっと。</t>
  </si>
  <si>
    <t>結婚記念日</t>
  </si>
  <si>
    <t>ご結婚記念日おめでとうございます。いつもご愛顧いただきまして、従業員一同心から感謝しております。これからも仲良くお元気で、ご夫婦で素晴らしい人生を送られることを心からお祈りいたします。</t>
  </si>
  <si>
    <t>お二人で築いた愛の記念日おめでとうございます。ますます愛が深まりますようお祈りいたします。挙式の日を思い出しながら、また当ホテルをご利用いただければ幸いです。特別なディナーをご用意してお待ちしております。</t>
  </si>
  <si>
    <t>ご結婚記念日おめでとうございます。●●家の大黒柱はわが社の大黒柱でもあります。これも日頃の手厚いサポートが仕事の原動力になっているのでしょう。これからもご主人をあたたかく支えてくださいね。</t>
  </si>
  <si>
    <t>結婚記念日なのに帰れなくてゴメンｍ（＿　＿）ｍ　　　　　　　せめて電報で日頃の感謝の気持ちを贈ります。今はなかなか時間がとれないけれど、落ち着いたらどこかへ遊びに行こう。これからもよろしくね！</t>
  </si>
  <si>
    <t>今日は結婚記念日です。早いものでもう●●年。いつもありがとう。また一つ、一緒に歳を重ねることができて本当に嬉しく思っています。これからもずっと一緒に、仲のいい夫婦でいようね。</t>
  </si>
  <si>
    <t>おじ様、おば様、銀婚式おめでとうございます。25年も一緒にいられるって、素晴らしいことですね。私たちもお二人のようになりたいと思います。いつまでもお幸せに。</t>
  </si>
  <si>
    <t>1601</t>
  </si>
  <si>
    <t>結婚記念日</t>
    <rPh sb="0" eb="2">
      <t>ケッコン</t>
    </rPh>
    <rPh sb="2" eb="5">
      <t>キネンビ</t>
    </rPh>
    <phoneticPr fontId="1"/>
  </si>
  <si>
    <t>16</t>
  </si>
  <si>
    <t>結婚記念日をお祝い申しあげます。</t>
  </si>
  <si>
    <t>1602</t>
  </si>
  <si>
    <t>お二人で築いた愛の記念日、おめでとうございます。年輪を重ねるごとに、ますます愛が深まりますように。</t>
  </si>
  <si>
    <t>1603</t>
  </si>
  <si>
    <t>お父さん、お母さん、結婚記念日おめでとうございます。いつまでも仲良く、私たち夫婦のよきお手本でいてください。</t>
  </si>
  <si>
    <t>1604</t>
  </si>
  <si>
    <t>結婚記念日おめでとうございます。ときには新婚時代を思い出し、いつまでも助け合い睦み合うご夫婦であってほしいと思います。　ますますご円満で充実した人生をお送りください。</t>
  </si>
  <si>
    <t>1605</t>
  </si>
  <si>
    <t>結婚記念日おめでとうございます。あなたの実力を仕事に家庭に、存分に発揮してくださることを期待しています。</t>
  </si>
  <si>
    <t>1606</t>
  </si>
  <si>
    <t>ご結婚記念日おめでとうございます。いつも変わらぬお心遣い、心から感謝いたしております。いつまでもお幸せに記念日をお迎えになられますようお祈りいたします。</t>
  </si>
  <si>
    <t>1607</t>
  </si>
  <si>
    <t>ご結婚記念日おめでとうございます。●●●様のご活躍も、素晴らしいご家庭あってのことと拝察いたします。これからも、よろしくお願い申しあげます。</t>
  </si>
  <si>
    <t>1608</t>
  </si>
  <si>
    <t>120</t>
  </si>
  <si>
    <t>ご結婚記念日をお祝い申しあげます。いつも、明るくてあたたかい●●さんのご家庭は、本当に僕らをなごませてくれます。今日はお世話をおかけしている感謝の気持ちを、お二人にお伝えしたいと思います。「ありがとうございます。そしておめでとうございます」</t>
  </si>
  <si>
    <t>1609</t>
  </si>
  <si>
    <t>紙婚式おめでとうございます。まだ新婚気分の毎日でしょう。これからも、お二人仲良くステキなご家庭を築いてください。二世の誕生を待望しています。</t>
  </si>
  <si>
    <t>1610</t>
  </si>
  <si>
    <t>ご結婚されてもう五年、木婚式本当におめでとうございます。お二人の息もピッタリ合って夫婦の味わいが出てくる頃でしょう。いつまでも仲良くお幸せに。</t>
  </si>
  <si>
    <t>1611</t>
  </si>
  <si>
    <t>鉄婚式おめでとうございます。結婚六周年の感想はいかが？　「愛する人と必ず幸せになります」と強い意志を持って結婚されたあなた、毎日が幸せいっぱいでしょう。いつまでも愛する人を大切になさってください。</t>
  </si>
  <si>
    <t>1612</t>
  </si>
  <si>
    <t>14</t>
  </si>
  <si>
    <t>銅婚のお祝いを申しあげます。</t>
  </si>
  <si>
    <t>1613</t>
  </si>
  <si>
    <t>銅婚式おめでとうございます。末ながきご多幸をお祈りします。</t>
  </si>
  <si>
    <t>1614</t>
  </si>
  <si>
    <t>錫婚式おめでとうございます。風雪十年、きっといろいろなことがおありでしたでしょう。　次の十年もお二人で力を合わせてお幸せに。</t>
  </si>
  <si>
    <t>1615</t>
  </si>
  <si>
    <t>結婚十二周年おめでとうございます。絹婚式の名にふさわしく、柔らかできめ細やかな愛情に育まれたご家庭は私たちの理想です。どうぞ、いつまでもステキなお手本を示してください。</t>
  </si>
  <si>
    <t>1616</t>
  </si>
  <si>
    <t>銀婚のお祝いを申しあげます。</t>
  </si>
  <si>
    <t>1617</t>
  </si>
  <si>
    <t>銀婚式おめでとうございます。末ながきご多幸をお祈りします。</t>
  </si>
  <si>
    <t>1618</t>
  </si>
  <si>
    <t>銀婚のお祝いを申しあげます。次は金婚式ですね。末ながいご多幸をお祈りいたします。</t>
  </si>
  <si>
    <t>1619</t>
  </si>
  <si>
    <t>銀婚式おめでとうございます。励ましあい、いたわりあって歩んでこられた四半世紀の歴史は何物にも代え難いものでしょう。　いつまでも、すてきなご夫婦でいてください。</t>
  </si>
  <si>
    <t>1620</t>
  </si>
  <si>
    <t>雨にも負けず、風にも負けず、この二十五年間をお互いにしっかりと支え合ってきたご夫婦に乾杯！　おめでとうございます。　これからもお元気でお祝いを重ねられますようお祈りいたします。</t>
  </si>
  <si>
    <t>1621</t>
  </si>
  <si>
    <t>銀婚式おめでとうございます。いつも若々しくステキなのはきっと●●様のおかげなのでしょう。私たちも見習いたいと思います。</t>
  </si>
  <si>
    <t>1622</t>
  </si>
  <si>
    <t>大学の同期では銀婚式一番乗りだね。　お互いに年はとったけれど、まだまだ若い気持ちで頑張ろう。結婚二十五周年本当におめでとう。</t>
  </si>
  <si>
    <t>1623</t>
  </si>
  <si>
    <t>おとうさん、おかあさん、銀婚式おめでとうございます。これからは親孝行するからね。まだまだ元気で頑張ってください。</t>
  </si>
  <si>
    <t>1624</t>
  </si>
  <si>
    <t>真珠婚式おめでとうございます。三十年という長い年月、ともに手を取り合って歩まれた道のりは、楽しいことも苦しいこともおありでしたでしょう。これからも仲良くお元気で素晴らしい人生を送られることを心からお祈りいたします。</t>
  </si>
  <si>
    <t>1625</t>
  </si>
  <si>
    <t>今日は結婚記念日。もう三十年もたってしまったなんて夢のような気がするね。今まで、本当にありがとう。遠くて会えないけれど、真珠の指輪を贈ります。これからもよろしく。</t>
  </si>
  <si>
    <t>1626</t>
  </si>
  <si>
    <t>さんご婚式おめでとうございます。ご結婚三十五年、長い道のりでしたでしょう。かわいいお孫さんたちに囲まれて、お幸せな日々をお過ごしと存じます。どうぞいつまでもご夫婦仲良くお元気で。</t>
  </si>
  <si>
    <t>1627</t>
  </si>
  <si>
    <t>ご結婚四十年、心からお祝い申しあげます。お二人の道のりのあとを私たちもたどっていけたら、と願っております。末ながくお元気でお暮らしくださいますようお祈りいたします。</t>
  </si>
  <si>
    <t>1628</t>
  </si>
  <si>
    <t>金婚のお祝いを申しあげます。</t>
  </si>
  <si>
    <t>1629</t>
  </si>
  <si>
    <t>金婚式おめでとうございます。末ながきご多幸をお祈りします。</t>
  </si>
  <si>
    <t>1630</t>
  </si>
  <si>
    <t>金婚式おめでとうございます。お二人のご健康とご多幸を心からお祈りいたします。</t>
  </si>
  <si>
    <t>1631</t>
  </si>
  <si>
    <t>金婚式を心からお祝い申しあげますとともに、今後のお二人のご多幸をお祈りいたします。</t>
  </si>
  <si>
    <t>1801</t>
  </si>
  <si>
    <t>寿賀</t>
  </si>
  <si>
    <t>謹んで●●のお祝いを申しあげ、幾久しいご健勝をお祈りいたします。</t>
  </si>
  <si>
    <t>1803</t>
  </si>
  <si>
    <t>ご長寿を祝し、いつまでもご壮健であられますよう、お祈りいたします。</t>
  </si>
  <si>
    <t>1804</t>
  </si>
  <si>
    <t>ご長寿おめでとうございます。ますます長生きして、日本の平均寿命をどんどんのばしてください。</t>
  </si>
  <si>
    <t>1812</t>
  </si>
  <si>
    <t>還暦を祝し、いつまでもご壮健であられますよう、お祈りいたします。</t>
  </si>
  <si>
    <t>1813</t>
  </si>
  <si>
    <t>還暦おめでとうございます。いつまでもご健康で明るくお過ごしくださいますよう、お祈りいたします。</t>
  </si>
  <si>
    <t>1814</t>
  </si>
  <si>
    <t>お父さんの還暦、お祝いします。お母さんといたわり合い、励まし合って、長寿日本一を目指してください。</t>
  </si>
  <si>
    <t>1815</t>
  </si>
  <si>
    <t>おばあちゃん、還暦おめでとうございます。赤いチャンチャンコよりピンクのベストが似合うおばあちゃん、いつまでも元気でいてください。</t>
  </si>
  <si>
    <t>1816</t>
  </si>
  <si>
    <t>おじいちゃん、還暦おめでとうございます。いつまでも若々しく、元気でいてください。</t>
  </si>
  <si>
    <t>1821</t>
  </si>
  <si>
    <t>謹んで古希のお祝いを申しあげ、ご健康とますますのご活躍をお祈りいたします。</t>
  </si>
  <si>
    <t>1822</t>
  </si>
  <si>
    <t>つつがなく古希を迎えられましたこと、お喜び申しあげます。いつまでもお元気で。あわせてご家族の皆様のご健勝をお祈りいたします。</t>
  </si>
  <si>
    <t>1823</t>
  </si>
  <si>
    <t>古希おめでとう。あんまり無理をしないでね。いつまでも元気で、優しいおばあちゃんでいてください。</t>
  </si>
  <si>
    <t>1824</t>
  </si>
  <si>
    <t>おじいちゃん、古希おめでとうございます。人生百年、まだまだ青春時代、キラキラ輝き、ずっと現役でいてください。</t>
  </si>
  <si>
    <t>1831</t>
  </si>
  <si>
    <t>謹んで喜寿のお祝いを申しあげます。ますますのご健勝とご活躍をお祈りいたします。</t>
  </si>
  <si>
    <t>1832</t>
  </si>
  <si>
    <t>つつがなく喜寿を迎えられましたこと、心からお祝いを申しあげます。一層のご健勝とご多幸をお祈りいたします。</t>
  </si>
  <si>
    <t>1841</t>
  </si>
  <si>
    <t>謹んで傘寿のお祝いを申しあげます。ますますのご健勝をお祈りいたします。</t>
  </si>
  <si>
    <t>1842</t>
  </si>
  <si>
    <t>つつがなく傘寿をお迎えの由、大慶至極に存じます。後進のご指導に一層ご尽力されますよう、心から祈念いたします。</t>
  </si>
  <si>
    <t>1851</t>
  </si>
  <si>
    <t>謹んで米寿のお祝いを申しあげます。いつまでも、お健やかでいらっしゃいますよう、心からお祈りいたします。</t>
  </si>
  <si>
    <t>1852</t>
  </si>
  <si>
    <t>謹んで米寿のお祝いを申しあげます。ますますお元気で長生きされますよう、お祈りいたします。</t>
  </si>
  <si>
    <t>1861</t>
  </si>
  <si>
    <t>めでたく卒寿をお迎えの由、心からお祝い申しあげますとともに、ますますのご健勝をお祈りいたします。</t>
  </si>
  <si>
    <t>1862</t>
  </si>
  <si>
    <t>つつがなく卒寿をお迎えになられた由、心よりお喜びを申しあげます。あなた様の人生の道程を目標として、我々も頑張りたいと思います。</t>
  </si>
  <si>
    <t>1871</t>
  </si>
  <si>
    <t>めでたく白寿をお迎えの由、心からお祝い申しあげますとともに、ますますのご健勝を祈念いたします。</t>
  </si>
  <si>
    <t>年賀</t>
  </si>
  <si>
    <t>謹賀新年。皆様におかれましては、お健やかに新春をお迎えのことと存じます。旧年中は一方ならぬご高配を賜り、誠にありがとうございました。今年も皆様にますますご繁栄がありますよう、心よりお祈り申しあげます。</t>
  </si>
  <si>
    <t>謹んで新年のお慶びを申しあげます。昨年は公私共に大変お世話になりました。今年も変わらぬご指導とお付き合いのほどをよろしくお願いいたします。●●様のご健康を心よりお祈り申しあげます。</t>
  </si>
  <si>
    <t>2601</t>
  </si>
  <si>
    <t>輝かしい新年を迎え、謹んで皆様のご健康とご多幸をお祈りいたします。</t>
  </si>
  <si>
    <t>2602</t>
  </si>
  <si>
    <t>謹んで新年のお慶びを申しあげますとともに、平素のご無沙汰をお詫びいたします。</t>
  </si>
  <si>
    <t>2603</t>
  </si>
  <si>
    <t>明けましておめでとうございます。平素のご無沙汰をお詫びし、新年のお慶びを申しあげます。</t>
  </si>
  <si>
    <t>2604</t>
  </si>
  <si>
    <t>迎春。青空と緑多き大地で実りある一年になりますよう、皆様のご健康とご多幸をお祈りいたします。本年もどうぞよろしくお願いいたします。</t>
  </si>
  <si>
    <t>2605</t>
  </si>
  <si>
    <t>明けましておめでとうございます。はやばやのお年賀状、うれしく拝見いたしました。　遅ればせながら、新年のご挨拶を申しあげます。</t>
  </si>
  <si>
    <t>2606</t>
  </si>
  <si>
    <t>はやばやとお年賀状をいただきありがとうございました。日ごろのご無沙汰をお詫びし、新春のご祝辞を申しあげます。</t>
  </si>
  <si>
    <t>2607</t>
  </si>
  <si>
    <t>明けましておめでとうございます。早々とお年賀状をいただきありがとうございます。お互いによき年でありますように。</t>
  </si>
  <si>
    <t>2608</t>
  </si>
  <si>
    <t>年賀状ありがとう。今年も一年、元気で頑張ろう。　遅ればせながら新年おめでとう。</t>
  </si>
  <si>
    <t>2609</t>
  </si>
  <si>
    <t>迎春。お年賀状ありがとう存じます。貴社ますますのご発展と社員の皆様のご活躍を祈念いたします。</t>
  </si>
  <si>
    <t>2610</t>
  </si>
  <si>
    <t>祝年賀。賀詞交歓のめでたい席が、よき年のスタートとなりますようお祈りいたします。</t>
  </si>
  <si>
    <t>2611</t>
  </si>
  <si>
    <t>ハッピー・ニュー・イヤー。昨年はお世話になりました。今年こそは、目標を達成できるように頑張りたいと思います。応援してください。今年もどうぞよろしく。</t>
  </si>
  <si>
    <t>2612</t>
  </si>
  <si>
    <t>Ａ　ＨＡＰＰＹ　ＮＥＷ　ＹＥＡＲ．　今年は、よきパートナーを見つけて、ウェディングベルを鳴らしてください。</t>
  </si>
  <si>
    <t>2701</t>
  </si>
  <si>
    <t>成人の日(1月第2月曜日)</t>
  </si>
  <si>
    <t>ご成人おめでとう。二十歳の春をエンジョイしてください。</t>
  </si>
  <si>
    <t>2702</t>
  </si>
  <si>
    <t>ご成人おめでとうございます。あなたも、ついに我らの仲間入り、ともに社会人として頑張りましょう。</t>
  </si>
  <si>
    <t>2703</t>
  </si>
  <si>
    <t>ご成人おめでとうございます。これからの人生が、幸多き日々でありますよう、お祈りいたします。</t>
  </si>
  <si>
    <t>2704</t>
  </si>
  <si>
    <t>ご成人を心よりお祝い申しあげます。大地のようにたくましく、明日に向かって歩まれますように。</t>
  </si>
  <si>
    <t>2705</t>
  </si>
  <si>
    <t>いよいよ大人の仲間入り。ご成人おめでとうございます。日々、新たな世界が開けていきますよう、お祈りいたします。</t>
  </si>
  <si>
    <t>2706</t>
  </si>
  <si>
    <t>ご成人おめでとうございます。希望に満ちた未来に、心より祝福をおおくりいたします。</t>
  </si>
  <si>
    <t>2707</t>
  </si>
  <si>
    <t>ご成人おめでとうございます。二十歳の自覚を持って、夢ある明日へ羽ばたいてください。</t>
  </si>
  <si>
    <t>2708</t>
  </si>
  <si>
    <t>ご成人おめでとうございます。知性と優しさを持った、すてきな女性になってください。</t>
  </si>
  <si>
    <t>2709</t>
  </si>
  <si>
    <t>ご成人おめでとう。大きな夢に向かって、いそがず、あわてず、ゆっくりと、すてきな大人になってください。</t>
  </si>
  <si>
    <t>2710</t>
  </si>
  <si>
    <t>二十歳という人生の節目を祝し、大いなる飛躍を期待します。</t>
  </si>
  <si>
    <t>2711</t>
  </si>
  <si>
    <t>ご成人おめでとう。大人としての自覚を持って、さらに飛躍されることを期待しています。</t>
  </si>
  <si>
    <t>2712</t>
  </si>
  <si>
    <t>大人の仲間入り、人生の節目に乾杯！　一層のご活躍を祈ります。</t>
  </si>
  <si>
    <t>2713</t>
  </si>
  <si>
    <t>ご成人おめでとうございます。社会の一員として、ますます活躍されますようお祈りいたします。</t>
  </si>
  <si>
    <t>2714</t>
  </si>
  <si>
    <t>ご成人おめでとう。これまで育てていただいた、ご両親に感謝されるとともに、今後、社会人としての責任を果たし、大きく飛躍されんことを祈ります。</t>
  </si>
  <si>
    <t>2715</t>
  </si>
  <si>
    <t>ご成人おめでとう。いつまでも、今日のすがすがしい気持ちを忘れずに。これからの人生が、ますます素晴らしいものとなりますように。</t>
  </si>
  <si>
    <t>2716</t>
  </si>
  <si>
    <t>ご令息様のご成人、心よりお祝い申しあげます。輝かしい将来とご健康をお祈りいたします。</t>
  </si>
  <si>
    <t>2717</t>
  </si>
  <si>
    <t>ご子息様のご成人をお祝い申しあげます。凛々しいお姿に、ご両親のご期待もふくらんでいることでしょう。おめでとうございます。</t>
  </si>
  <si>
    <t>2718</t>
  </si>
  <si>
    <t>ご子息様のご成人、おめでとうございます。ご両親の薫陶を受けられ、前途は洋々。今後のご活躍を楽しみにいたしております。</t>
  </si>
  <si>
    <t>2719</t>
  </si>
  <si>
    <t>お嬢様のご成人おめでとうございます。美しく健やかにお育ちになられ、これからがお楽しみですね。新しい門出をお祝いいたします。</t>
  </si>
  <si>
    <t>2720</t>
  </si>
  <si>
    <t>お嬢様が晴れて成人の日をお迎えとのこと、心よりお喜び申しあげます。明るい未来とご家族の皆様のご健勝を祈念いたします。</t>
  </si>
  <si>
    <t>2721</t>
  </si>
  <si>
    <t>新成人おめでとう。君も名実ともに大人の仲間入り。当社の若い戦力として大いに期待しています。</t>
  </si>
  <si>
    <t>2722</t>
  </si>
  <si>
    <t>先輩、成人の日おめでとうございます。何事にも誠意をもって取り組んでいらっしゃるお姿は我々の目標です。ますますのご活躍をお祈りいたします。</t>
  </si>
  <si>
    <t>2723</t>
  </si>
  <si>
    <t>ご成人、心からお喜び申しあげます。いつまでも私たちのすてきなお姉様として、お仕事に私生活にご指導ください。</t>
  </si>
  <si>
    <t>2724</t>
  </si>
  <si>
    <t>成人の日おめでとう。故郷へ帰って、幼なじみのみんなと迎える式は、また格別のものと思います。戻って来たら、これからは大人のつき合いをしようではありませんか。</t>
  </si>
  <si>
    <t>2725</t>
  </si>
  <si>
    <t>一緒に成人式が迎えられないのが残念です。久しぶりに会えると、みんな楽しみにしていたのですが、これからはお互い気を引きしめて、社会の荒波を渡って行こうではありませんか。</t>
  </si>
  <si>
    <t>2726</t>
  </si>
  <si>
    <t>父さん、母さん、本日成人式に出席しました。今日まで本当にありがとう。これからは心配をかけないようにしたいと思います。</t>
  </si>
  <si>
    <t>2727</t>
  </si>
  <si>
    <t>先生、成人の日を迎えることができました。今までの数々のお教えに深く感謝し、あわせて先生のご健康をお祈りいたします。</t>
  </si>
  <si>
    <t>2728</t>
  </si>
  <si>
    <t>●●さん、成人おめでとう。先に大人になっちゃったんだね。私が追いつくまで待っていてください。</t>
  </si>
  <si>
    <t>2729</t>
  </si>
  <si>
    <t>互いに離れた地で成人を迎えることになったけど、　これからもよろしくネ。</t>
  </si>
  <si>
    <t>2731</t>
  </si>
  <si>
    <t>成人おめでとう。飲みすぎにはご注意を！なお記憶などお忘れ物のないように。</t>
  </si>
  <si>
    <t>2732</t>
  </si>
  <si>
    <t>お父さん、お母さん。やっと２０歳になりました。　まだまだ心配かけると思うけどとりあえずありがとう。</t>
  </si>
  <si>
    <t>2733</t>
  </si>
  <si>
    <t>●●、成人おめでとう。　いろんなことがあるだろうけど親として信じ続けていきます。自信と自覚を持って進んでいってください。</t>
  </si>
  <si>
    <t>2734</t>
  </si>
  <si>
    <t>大切な●●様のご成人おめでとうございます。　●●様を良きお手本とし、ますますご活躍されることでしょう。</t>
  </si>
  <si>
    <t>2735</t>
  </si>
  <si>
    <t>●●様、祝・ご成人。「仕事が終わって一杯。明日もやるか」の　お酒を一緒にお飲みになれますね。</t>
  </si>
  <si>
    <t>2736</t>
  </si>
  <si>
    <t>ご成人おめでとうございます。あなたにとって誰よりも人生の先輩であるお●様と共に働く仲間より。</t>
  </si>
  <si>
    <t>2801</t>
  </si>
  <si>
    <t>バレンタインデー(2月14日)</t>
  </si>
  <si>
    <t>素直じゃない私だけど、今日は素直に伝えます。私の一番大切な人へ．．．「す、き、で、す！」</t>
  </si>
  <si>
    <t>2802</t>
  </si>
  <si>
    <t>今日はバレンタインデー、あなたの胸に飛び込みたい。受け止めてくれるかしら、私の想い．．．</t>
  </si>
  <si>
    <t>2803</t>
  </si>
  <si>
    <t>いつも言おうと思って言えなくて、でも今日なら、望みがかなうかもしれないから．．．あなたが好きです。</t>
  </si>
  <si>
    <t>2804</t>
  </si>
  <si>
    <t>今日は、会えなくてごめんなさい。でも、いつも貴方を思っています。バレンタインデーに愛を込めて．．．</t>
  </si>
  <si>
    <t>2805</t>
  </si>
  <si>
    <t>振り向けば、貴方がいる。そんな思いが、私のハートを締めつけます。いつもそばにいたいのです。</t>
  </si>
  <si>
    <t>2806</t>
  </si>
  <si>
    <t>こちらを向いてください。一度でいいから私の方へ．．．</t>
  </si>
  <si>
    <t>2807</t>
  </si>
  <si>
    <t>ハッピー・バレンタインデー！　いつもあなたは、私の大切な人です。</t>
  </si>
  <si>
    <t>2808</t>
  </si>
  <si>
    <t>いつも笑顔で生きていきたいのです。あなたと一緒に．．．</t>
  </si>
  <si>
    <t>2809</t>
  </si>
  <si>
    <t>これからも、ずっとあなたの恋人でいられますように、願いを込めて。</t>
  </si>
  <si>
    <t>2810</t>
  </si>
  <si>
    <t>「好きです」バレンタインデーだから、思い切って言わせてください。</t>
  </si>
  <si>
    <t>2811</t>
  </si>
  <si>
    <t>バレンタインデーによいお知らせ。私はいまフリーです。</t>
  </si>
  <si>
    <t>2812</t>
  </si>
  <si>
    <t>あなたの隣り空いていますか？　座ってもいいですか？　ずっといてもいいですか？</t>
  </si>
  <si>
    <t>2813</t>
  </si>
  <si>
    <t>「好きです」のひとことが言えなくってＤＥＮＰＯします。私の切ない気持ちと一緒に受け取って！</t>
  </si>
  <si>
    <t>2814</t>
  </si>
  <si>
    <t>「好きです」の言葉を何度も飲み込んでしまいました。　この電報にいっぱい込めておくります。好きです。好きです。好きです。好き．．．</t>
  </si>
  <si>
    <t>2815</t>
  </si>
  <si>
    <t>遠く離れて初めて分かりました。私にとって何よりも大切なのは、あなただということが。</t>
  </si>
  <si>
    <t>2816</t>
  </si>
  <si>
    <t>私のチョコレートをいちばん先に食べてください。　愛をたくさん込めました。</t>
  </si>
  <si>
    <t>2817</t>
  </si>
  <si>
    <t>バレンタインデーに「胸いっぱいの愛」を詰めて、チョコレートをおくります。</t>
  </si>
  <si>
    <t>2818</t>
  </si>
  <si>
    <t>手作りのチョコレートありがとう。食べるのがもったいなくて飾っておきます。</t>
  </si>
  <si>
    <t>2819</t>
  </si>
  <si>
    <t>チョコレートありがとう。感謝の気持ちはホワイトデーで。</t>
  </si>
  <si>
    <t>2820</t>
  </si>
  <si>
    <t>チョコレートありがとう。ホワイトデーが待ちきれなくてＤＥＮＰＯする僕の気持ち、分かってくれますか。</t>
  </si>
  <si>
    <t>2821</t>
  </si>
  <si>
    <t>3</t>
  </si>
  <si>
    <t>スキ！</t>
  </si>
  <si>
    <t>2822</t>
  </si>
  <si>
    <t>8</t>
  </si>
  <si>
    <t>好きです・・・。</t>
  </si>
  <si>
    <t>2823</t>
  </si>
  <si>
    <t>今日会社で皆にお渡ししたチョコレート、●●さんだけには特別のリボンをかけさせていただきました。</t>
  </si>
  <si>
    <t>2824</t>
  </si>
  <si>
    <t>ダイエット中の私ですが、今日あなたが手にしたチョコを引き取らせていただきます。　たった１個を除いては。</t>
  </si>
  <si>
    <t>2825</t>
  </si>
  <si>
    <t>こんな日に会えなくて・・・。あなたを思う気持ち、毎日強くなっています。</t>
  </si>
  <si>
    <t>2826</t>
  </si>
  <si>
    <t>今日はバレンタインデーだヨ～。今、何してるの？　会いたいね・・・。でも、がまんする。早く迎えに来てね。</t>
  </si>
  <si>
    <t>2827</t>
  </si>
  <si>
    <t>遠距離中の私達にとっては、　今度の週末が正真正銘のバレンタイン。それまでは、お・あ・ず・け。</t>
  </si>
  <si>
    <t>2828</t>
  </si>
  <si>
    <t>私が大きくなって、彼ができるまで、　お父さんの彼女でいてあげる。いつもありがとう。</t>
  </si>
  <si>
    <t>2829</t>
  </si>
  <si>
    <t>いつもお仕事お疲れ様。　健康に気をつけて、いつまでも仲のよい家族でいましょうね。</t>
  </si>
  <si>
    <t>2830</t>
  </si>
  <si>
    <t>一人ぼっちのバレンタイン。　あれっ？あなたも？これからも最高の友達でいようネ！</t>
  </si>
  <si>
    <t>2901</t>
  </si>
  <si>
    <t>ホワイトデー（3月14日）</t>
  </si>
  <si>
    <t>時は金なり、愛は心なり、キャンディーは菓子なり。大切にしようね、二人の時間！　愛しています。</t>
  </si>
  <si>
    <t>2902</t>
  </si>
  <si>
    <t>いつも照れくさくて、素直に言えないけれど、今日は照れずに言います。「愛しています。君だけを．．．」</t>
  </si>
  <si>
    <t>2903</t>
  </si>
  <si>
    <t>気がつくと、いつも君を見つめている。気がつくと、いつも君を想っている。僕の心は、君一色！</t>
  </si>
  <si>
    <t>2904</t>
  </si>
  <si>
    <t>君が嬉しければ、僕も嬉しい。君が悲しければ、僕も悲しい。僕の心は、君のもの！</t>
  </si>
  <si>
    <t>2905</t>
  </si>
  <si>
    <t>ハッピー・ホワイトデー！　３月１４日は、ボクのためにあけておいてください。</t>
  </si>
  <si>
    <t>2906</t>
  </si>
  <si>
    <t>君の真っ白な心を「愛」という色で全部塗ってしまいたい僕なのです。</t>
  </si>
  <si>
    <t>2907</t>
  </si>
  <si>
    <t>折角のホワイトデーに会えなくて、ごめんね。でも、どんなに離れていても、いつも君を想っています。愛しき人へ、愛を込めて！</t>
  </si>
  <si>
    <t>2908</t>
  </si>
  <si>
    <t>バレンタインはビックリさせてくれたから、お返しにキャンディーと僕の気持ちをおくります。</t>
  </si>
  <si>
    <t>2909</t>
  </si>
  <si>
    <t>君のチョコをひとくちほおばったら「恋の味」がしました。　僕のキャンデーはなめると「愛の味」がするはずです。</t>
  </si>
  <si>
    <t>2910</t>
  </si>
  <si>
    <t>先日は手作りチョコをありがとう！　僕のキャンデーは「本命」です。</t>
  </si>
  <si>
    <t>2911</t>
  </si>
  <si>
    <t>ホワイトデーのためにバレンタインデーがあったんだね。君に愛をあげたい。</t>
  </si>
  <si>
    <t>2912</t>
  </si>
  <si>
    <t>シャイを自認する僕だけれど、思い切ってホワイトデーしよう。　君のチョコはゲンキの出るビタミンでした。ありがとう。</t>
  </si>
  <si>
    <t>2913</t>
  </si>
  <si>
    <t>君からの昇進辞令がほしい僕です。そろそろ「友達」から「恋人」にしてもらえませんか？</t>
  </si>
  <si>
    <t>2914</t>
  </si>
  <si>
    <t>バーボン片手に、ＢＧＭは「オンリー・ユー」　孤独をかみしめています。君に会いたい！</t>
  </si>
  <si>
    <t>2915</t>
  </si>
  <si>
    <t>君のご両親にお会いする心の準備はできています。いつ紹介していただけますか？</t>
  </si>
  <si>
    <t>2916</t>
  </si>
  <si>
    <t>ＭＹ　ＦＡＶＯＲＩＴＥ　ＴＨＩＮＧＳ．．コニャック、白い花、そして君。</t>
  </si>
  <si>
    <t>2917</t>
  </si>
  <si>
    <t>昔も今も恋する心は同じなんですね。「あい見ての　のちの心に　くらぶれば　昔はものを　おもわざりけり」とつぶやく今日この　ごろです。</t>
  </si>
  <si>
    <t>2918</t>
  </si>
  <si>
    <t>バレンタインデーの手作りチョコにはかなわないけれど、ホワイトデーに、ぼくの心をおくります。</t>
  </si>
  <si>
    <t>2919</t>
  </si>
  <si>
    <t>9</t>
  </si>
  <si>
    <t>Ｉ　ＬＯＶＥ　ＹＯＵ．</t>
  </si>
  <si>
    <t>2920</t>
  </si>
  <si>
    <t>18</t>
  </si>
  <si>
    <t>今日●時●分、●●●で待っています。</t>
  </si>
  <si>
    <t>2921</t>
  </si>
  <si>
    <t>今年も、来年も、その次も、　ホワイトデーを一緒に過ごしたい・・・。</t>
  </si>
  <si>
    <t>2922</t>
  </si>
  <si>
    <t>おまえオレのこと好きなんだろ？えっ！どうなんだい？　ナンチャッテ！好きなのはオレの方さ。　ｂｙ●●</t>
  </si>
  <si>
    <t>2923</t>
  </si>
  <si>
    <t>真っ白なシャツみたいにきれいな笑顔、いつまでも絶やさないでください。</t>
  </si>
  <si>
    <t>2924</t>
  </si>
  <si>
    <t>僕のために生まれてきてくれてありがとう・・・。</t>
  </si>
  <si>
    <t>2925</t>
  </si>
  <si>
    <t>今日は会えなくてゴメン。けど、来週はとっておきを用意してるからね。期待してて！</t>
  </si>
  <si>
    <t>2926</t>
  </si>
  <si>
    <t>今日は帰れないけど、お詫びに●日は帰さない！　（覚悟しとけヨ！）</t>
  </si>
  <si>
    <t>2927</t>
  </si>
  <si>
    <t>●●からママへ。呼び方は変わったけれど、大切に思う気持ちは　いつまでも変わりません。</t>
  </si>
  <si>
    <t>3501</t>
  </si>
  <si>
    <t>初節句・子供の日（5月5日）</t>
  </si>
  <si>
    <t>初節句おめでとうございます。ご両親の深い愛情に包まれて、すくすくとご成長されているお子様の素晴らしい未来をお祈りいたします。</t>
  </si>
  <si>
    <t>3502</t>
  </si>
  <si>
    <t>子どもの日おめでとう。鯉のぼりは元気よく空を泳いでいますか？負けずに明るくおおらかに育ってください。</t>
  </si>
  <si>
    <t>3503</t>
  </si>
  <si>
    <t>こどものひおめでとう。げんきいっぱいに、おおぞらをおよぐ、こいのぼり。いっぱいあそんで、いっぱいたべて、げんきで、あかるいこどもになあれ。</t>
  </si>
  <si>
    <t>3504</t>
  </si>
  <si>
    <t>初節句おめでとう。五月の空に元気に泳ぐ鯉のぼりのように、元気なたくましい子になあれ！</t>
  </si>
  <si>
    <t>3505</t>
  </si>
  <si>
    <t>端午の初節句おめでとうございます。金太郎のように力持ちで、桃太郎のように勇気のある男の子に成長してくださいね。</t>
  </si>
  <si>
    <t>3506</t>
  </si>
  <si>
    <t>若葉の緑も鮮やかな五月、ご子息様の初節句、おめでとうございます。</t>
  </si>
  <si>
    <t>3507</t>
  </si>
  <si>
    <t>端午の初節句おめでとう。早くおばあちゃんの柏餅が食べられるように大きくなってね。</t>
  </si>
  <si>
    <t>3508</t>
  </si>
  <si>
    <t>子どもの日おめでとう。きょうだい仲良くしてください。</t>
  </si>
  <si>
    <t>3509</t>
  </si>
  <si>
    <t>子どもの日おめでとう！　元気ですか？　パパとママの言うことを良く聞いてよい子になるんだよ。ときどきはおじいちゃんの家にも遊びに来てください。</t>
  </si>
  <si>
    <t>3510</t>
  </si>
  <si>
    <t>子どもの日おめでとう！　高く泳いでいる君の鯉のぼりが、パパのところから見えてるよ。来月は、お土産を持って帰ります。ママによろしく。</t>
  </si>
  <si>
    <t>3511</t>
  </si>
  <si>
    <t>弥生三月ひな祭り、春の日差しに包まれた、かわいいお嬢様の未来に、幸多かれと祈ります。</t>
  </si>
  <si>
    <t>3512</t>
  </si>
  <si>
    <t>おひな祭りの主役は、さぞかしかわいらしいことでしょう。お嬢様に幸多かれとお祈りいたします。</t>
  </si>
  <si>
    <t>3513</t>
  </si>
  <si>
    <t>初節句おめでとうございます。桃の花のように可憐でチャーミングなお嬢様に、ご成長なさいますよう、期待に胸ふくらませております。</t>
  </si>
  <si>
    <t>3514</t>
  </si>
  <si>
    <t>初節句おめでとうございます。ひな人形のように愛らしく、健やかに、そしてのびのびと育ってください。</t>
  </si>
  <si>
    <t>3515</t>
  </si>
  <si>
    <t>初節句おめでとうございます。季節よし、花よし、宴よし。皆様に祝福された●●ちゃんにカンパイ！</t>
  </si>
  <si>
    <t>3516</t>
  </si>
  <si>
    <t>●●ちゃん、初節句おめでとう。パパとママの大きな愛と、おじいちゃんとおばあちゃんの優しさに包まれ、幸せいっぱいのことでしょう。ますますかわいく、すくすくと育ちますように。</t>
  </si>
  <si>
    <t>3517</t>
  </si>
  <si>
    <t>桃のお節句おめでとう。わが家のおひなさまに孫の健やかな成長をお願いしています。いつまでもお幸せに！</t>
  </si>
  <si>
    <t>3518</t>
  </si>
  <si>
    <t>桃の節句おめでとう。おばあちゃんは頑張って長生きして、あなたの花嫁姿を見るつもりです。早く大きくなってね。</t>
  </si>
  <si>
    <t>3519</t>
  </si>
  <si>
    <t>おひなさまのようにかわいいあなた、桃の節句おめでとう。　おばあちゃんの家も古いおひなさまを飾ってお祝いしてますよ。　元気で大きくなってください。</t>
  </si>
  <si>
    <t>3520</t>
  </si>
  <si>
    <t>桃のお節句おめでとう。　あなたにそっくりのおひなさま、気に入ってくれましたか？</t>
  </si>
  <si>
    <t>3521</t>
  </si>
  <si>
    <t>初節句のお祝いおめでとうございます。女の子の節句は華やかでいいですね。近々息子を連れて遊びに行きます。おひなさまを見ながらオシャベリするのを楽しみにしています。</t>
  </si>
  <si>
    <t>3522</t>
  </si>
  <si>
    <t>初孫さまが初節句を迎えられた由、お楽しみですね。遠方よりお祝い申しあげます。</t>
  </si>
  <si>
    <t>3523</t>
  </si>
  <si>
    <t>初孫さまの初節句、おめでとうございます。おじいちゃん、おばあちゃんの笑顔が目に浮かびます。　皆様のご多幸をお祈りいたします。</t>
  </si>
  <si>
    <t>母の日（5月第2日曜日）</t>
  </si>
  <si>
    <t>いつも明るい君の笑顔は、僕にとっても子供達にとっても、最高の宝物です。これからもその笑顔が見れるように頑張るからね。母の日に僕と子供達から感謝を込めて「ありがとう」を贈ります。</t>
  </si>
  <si>
    <t>3601</t>
  </si>
  <si>
    <t>お母さんありがとう。今日は母の日、いつまでもお元気でいてください。</t>
  </si>
  <si>
    <t>3602</t>
  </si>
  <si>
    <t>お母さん、母の日おめでとう。そして、いつもありがとう。　いつまでも元気でお父さんと仲良く暮らしてください。</t>
  </si>
  <si>
    <t>3603</t>
  </si>
  <si>
    <t>母の日おめでとう。いつも元気な母さんがいて、いつでもあたたかく迎えてくれる家のある幸せを感じて、感謝しています。ありがとうの心をおくります。</t>
  </si>
  <si>
    <t>3604</t>
  </si>
  <si>
    <t>お母さん、ありがとう。　母の日に感謝を込めて、心ばかりのプレゼント、●●電報をおくります。健康に気をつけて、くれぐれも無理をしないでください。</t>
  </si>
  <si>
    <t>3605</t>
  </si>
  <si>
    <t>働き者のお母さん、いつもありがとう。遠くに離れて、母さんの優しさ、ありがたさをしみじみ感じています。どうぞ、いつまでも長生きしてください。</t>
  </si>
  <si>
    <t>3606</t>
  </si>
  <si>
    <t>赤いカーネーション一本、手渡しできないお母さんへ、母の日に心から感謝を込めて、ありがとう。いつまでも元気でね！</t>
  </si>
  <si>
    <t>3607</t>
  </si>
  <si>
    <t>みんなの素敵なママへ、母の日おめでとう。毎日、たいへんお疲れさまです。体に気をつけて、いつまでも健康で若々しいお母さんでいてください。</t>
  </si>
  <si>
    <t>3608</t>
  </si>
  <si>
    <t>お母さん、ありがとう。　今日は昔にかえって、おふくろの味を思い出しています。いつまでも元気で、お父さんと仲良くね。</t>
  </si>
  <si>
    <t>3609</t>
  </si>
  <si>
    <t>いつも苦労かけどうしのお母さんへ、ありがとう。そして、これからもよろしく！</t>
  </si>
  <si>
    <t>3610</t>
  </si>
  <si>
    <t>母の日のプレゼントの代わりに、デンポーに感謝の気持ちを込めておくります。いつも面倒ばかりかけて、ゴメン。母さん、いつまでもお元気で。</t>
  </si>
  <si>
    <t>3611</t>
  </si>
  <si>
    <t>おふくろ、母の日おめでとう！　このごろ白髪が増えましたね。　ボクのせいかと気になっています。心配かけてるもんナ。いつも、大きな心で見守ってくれてありがとう。これからも元気でいてくれよナ。</t>
  </si>
  <si>
    <t>3612</t>
  </si>
  <si>
    <t>お母さん、ごぶさたしていますが、いつも思い出しています。ずいぶん困らせ、叱られてばかりいたけれど、今はとても感謝しています。お父さんと仲良く、元気でいてください。</t>
  </si>
  <si>
    <t>3613</t>
  </si>
  <si>
    <t>お母さんの子でよかった。女性の先輩として尊敬しています。叱らずにアドバイスをよろしく。</t>
  </si>
  <si>
    <t>3614</t>
  </si>
  <si>
    <t>お母さんに似ていると言われるのが自慢です。大好きなお母さん、母の日バンザイ！　こんなに大きく育ててくれたことに感謝しています。</t>
  </si>
  <si>
    <t>3615</t>
  </si>
  <si>
    <t>大好きなお母さん、ありがとう。　離れてみて、はじめてお母さんの優しさが分かりました。私もお母さんのような母親になりたいと思っています。　ずぅ～と元気でいてください。</t>
  </si>
  <si>
    <t>3616</t>
  </si>
  <si>
    <t>お母さん、いつもありがとう。心配ばかりかけている親不孝な娘ですが、私なりに精一杯頑張っていますから、ちょっとだけ安心してください。お母さんの顔を見たくなったら、すぐ帰ります。　いつまでも健康なお母さんでいてください。</t>
  </si>
  <si>
    <t>3617</t>
  </si>
  <si>
    <t>お母様、母の日おめでとうございます。ビッグなプレゼントをお届けいたします。遠からず、お母様も「おばあちゃま」です。なにかと頼りにさせていただきます。日ごろの感謝とともに、お願いを。</t>
  </si>
  <si>
    <t>3618</t>
  </si>
  <si>
    <t>お母さんありがとう。自分の子供を持って、はじめてお母さんの大変さと、ありがたさをしみじみ感じています。感謝の気持ちで花束を届けます。いつまでもお元気で！</t>
  </si>
  <si>
    <t>3619</t>
  </si>
  <si>
    <t>新米パパ＆ママのボクたちにとって、この一年はまるで嵐のようだったね。でもキミのおかげで、子供もすくすくと成長している。　これからも頑張っていこうね。母の日おめでとう。</t>
  </si>
  <si>
    <t>3620</t>
  </si>
  <si>
    <t>妻としてもステキだけど、ママになってからのキミの魅力を再認識したよ。（面と向かって言うのは照れくさいからこの場を借りて）愛してるよ、そしてありがとう。</t>
  </si>
  <si>
    <t>3621</t>
  </si>
  <si>
    <t>93</t>
  </si>
  <si>
    <t>母の日おめでとう。そして、いつもありがとう！　子供たちが素直に育ったことは、母親の君の功績「大」と感謝しているよ。子供から手が離れたら、もう少しボクに手をかけてくれることを期待しています。</t>
  </si>
  <si>
    <t>3622</t>
  </si>
  <si>
    <t>いつも明るいキミの笑顔は、ボクにとっても子供たちにとっても、最高の宝物だ。いつまでも笑顔を大切に。今日の母の日にボクと子供たちから感謝を込めて「ありがとう」の言葉をおくります。</t>
  </si>
  <si>
    <t>3623</t>
  </si>
  <si>
    <t>単身赴任で、ずいぶん苦労をかけていると思うが、いつもありがとう。遠く離れた地で、安心して仕事ができるのも、母さんのおかげだ。子供たちのことをよろしく頼む。君もくれぐれも体を大事にするように。</t>
  </si>
  <si>
    <t>3624</t>
  </si>
  <si>
    <t>子供たちは独立、ようやく母親の務めも一段落だね。長い間、本当にご苦労さまでした。感謝の気持ちを込めて、お母さんを旅行に招待するよ。新婚時代を思い出して二人で出かけよう。</t>
  </si>
  <si>
    <t>3625</t>
  </si>
  <si>
    <t>いつも、いつも、ありがとう、お母さん。赤いカーネーションは、ちょっと照れくさいからデンポーにしました。今年の夏休みには、子供たちを連れて帰ります。</t>
  </si>
  <si>
    <t>3626</t>
  </si>
  <si>
    <t>お母さん、母の日おめでとうございます。　ささやかなプレゼントをお送りしました。近々帰ります。いつまでもお元気でいてください。</t>
  </si>
  <si>
    <t>3627</t>
  </si>
  <si>
    <t>お母さんいつもありがとう。　いっぱいおしゃれして、いっぱい笑って、いつまでも元気でね。</t>
  </si>
  <si>
    <t>3628</t>
  </si>
  <si>
    <t>お母さん、いつもお料理ありがとう。　優しくしてくれてありがとう。産んでくれてありがとう。</t>
  </si>
  <si>
    <t>3629</t>
  </si>
  <si>
    <t>毎日忙しいだろうけど今しかできない自分のやりたい事、後回しにしないようにね。そんなお母さんにありがとう。</t>
  </si>
  <si>
    <t>3630</t>
  </si>
  <si>
    <t>母さん、感謝。お袋の味、感謝。母の日だから「ありがとう」。</t>
  </si>
  <si>
    <t>3631</t>
  </si>
  <si>
    <t>「お母さん、ありがとう。」ってお父さんが言ってるよ。</t>
  </si>
  <si>
    <t>3632</t>
  </si>
  <si>
    <t>お父さんとお母さんの一人二役大変だよね。だからきょうは母の日の分もありがとう、お父さん。</t>
  </si>
  <si>
    <t>3633</t>
  </si>
  <si>
    <t>子供をもってやっとお母さんの気持ちがわかりました。　きっと辛いこともあったんだろうね。ありがとう。</t>
  </si>
  <si>
    <t>3634</t>
  </si>
  <si>
    <t>子供の前ではおばあちゃんなんて呼んでごめんなさい。　私にとっては一生お母さん。女性らしさが素敵です。</t>
  </si>
  <si>
    <t>3635</t>
  </si>
  <si>
    <t>いつも苦労かけてゴメンね。今日は「ありがとう」を贈ります。</t>
  </si>
  <si>
    <t>3636</t>
  </si>
  <si>
    <t>「お母さん」じゃなくて「●●」、いつもありがとう。　本当はいつも名前で呼ぼうと思うんだけれど。</t>
  </si>
  <si>
    <t>3637</t>
  </si>
  <si>
    <t>お母さんのような母親になりたいと思いつつ、育児に奮闘中です。いつもありがとう。</t>
  </si>
  <si>
    <t>3638</t>
  </si>
  <si>
    <t>いつもありがとう。これからも家族で思い出いっぱいつくろうね。</t>
  </si>
  <si>
    <t>父の日（6月第3日曜日）</t>
  </si>
  <si>
    <t>お父さん、いつもありがとう。家族に優しいお父さんのことが、みんな大好きです。今日は、日頃の感謝のキモチを込めて電報を贈ります。これからも健康に気をつけて、素敵なお父さんでいてね。</t>
  </si>
  <si>
    <t>いつも家族のために遅くまで頑張ってくれて本当にありがとう。　あまり無理をしないで、これからもずっと元気なパパでいてね。　父の日に、感謝を込めて「ありがとう」を贈ります。</t>
  </si>
  <si>
    <t>3701</t>
  </si>
  <si>
    <t>お父さんありがとう。今日は父の日、いつまでもお元気で。</t>
  </si>
  <si>
    <t>3702</t>
  </si>
  <si>
    <t>父の日おめでとう。　お酒をちょっぴり減らし、いつまでも元気で頑張ってください。</t>
  </si>
  <si>
    <t>3703</t>
  </si>
  <si>
    <t>父の日おめでとう。母の日に負けない位「ありがとう！」</t>
  </si>
  <si>
    <t>3704</t>
  </si>
  <si>
    <t>今日は父の日、日ごろの感謝を込めて、おめでとう！いつまでも元気なハリキリお父さんでいてください。</t>
  </si>
  <si>
    <t>3705</t>
  </si>
  <si>
    <t>私たちの大切なお父さんへ、父の日おめでとう。毎日、お仕事たいへんですね。体に気をつけて、いつまでも元気でいてください。</t>
  </si>
  <si>
    <t>3706</t>
  </si>
  <si>
    <t>お父さん、父の日おめでとう。そして、いつもありがとう。　いつまでも元気で、お母さんと仲良く暮らしてください。</t>
  </si>
  <si>
    <t>3707</t>
  </si>
  <si>
    <t>父の日に寄せて、私たちの感謝の気持ちを伝えます。フレーフレー、お父さん。お父さん、フレーフレー。</t>
  </si>
  <si>
    <t>3708</t>
  </si>
  <si>
    <t>お父さんは永遠に不滅です。いつまでも元気でいてください。父の日に心を込めて、ありがとう。</t>
  </si>
  <si>
    <t>3709</t>
  </si>
  <si>
    <t>父の日おめでとうございます。いつも帰りが遅いから、体のことが心配です。無理しないで、いつも元気なお父さんでいてください。父の日に感謝を込めて、ありがとう！</t>
  </si>
  <si>
    <t>3710</t>
  </si>
  <si>
    <t>おやじさん、いつもありがとう。　今度帰ったら、一杯おごらせてください。</t>
  </si>
  <si>
    <t>3711</t>
  </si>
  <si>
    <t>父の日おめでとう。　今度の正月には、父さんの好物を土産に帰ります。一杯やりましょう。今日はひとりでカンパイ！</t>
  </si>
  <si>
    <t>3712</t>
  </si>
  <si>
    <t>父の日おめでとうございます。遠く離れていますから、晩酌のお相手はできません。ありがとうの心を込めてＤＥＮＰＯを送ります。</t>
  </si>
  <si>
    <t>3713</t>
  </si>
  <si>
    <t>父さん、親元を離れてはじめてありがたさが分かりました。　これからたまには、電話で元気な声のメッセージを送ります。</t>
  </si>
  <si>
    <t>3714</t>
  </si>
  <si>
    <t>父の日にナニかプレゼントを、と思ったけれど財政極めてピンチ。デンポーで、おめでとうの言葉をおくります。</t>
  </si>
  <si>
    <t>3715</t>
  </si>
  <si>
    <t>オヤジ、黙ってスネをかじらせてくれてありがとう。あと少しですから、カンベンしてください。</t>
  </si>
  <si>
    <t>3716</t>
  </si>
  <si>
    <t>オヤジさんへ、父の日おめでとう。健康に気をつけて長生きしてください。面と向かうと言いにくいから電報で伝えます。</t>
  </si>
  <si>
    <t>3717</t>
  </si>
  <si>
    <t>ステキなお父さんに、おしゃれなネクタイをおくります。それをして、たまにはデートしましょう。</t>
  </si>
  <si>
    <t>3718</t>
  </si>
  <si>
    <t>もう孫にしか関心はないのでしょうか。息子と娘がいることもお忘れなく。父の日おめでとうございます。</t>
  </si>
  <si>
    <t>3719</t>
  </si>
  <si>
    <t>父の日おめでとうございます。初孫を抱いてから、ガンコぶりがやわらいだようで、ほっとしたり、心配になったりしています。</t>
  </si>
  <si>
    <t>3720</t>
  </si>
  <si>
    <t>「お父さん、遊びに連れてって、キャッチボールしよう」と、責められる立場になって、あのころの父さんの気持ちが分かりました。働き盛りってのはなかなかハードなものですね。いろいろな思いを込めて父の日を祝います。</t>
  </si>
  <si>
    <t>3721</t>
  </si>
  <si>
    <t>父の日おめでとうございます。父親になって、あらためて父さんの偉大さと、苦労が身にしみます。いつまでも元気で、僕たちの尊敬する父さんでいてください。</t>
  </si>
  <si>
    <t>3722</t>
  </si>
  <si>
    <t>未来のパパへ、いつもお勤めありがとう。　ママは元気です。ひとりで寂しいですか？　もうすぐママと一緒に帰ります。未来の赤ちゃんより。</t>
  </si>
  <si>
    <t>3723</t>
  </si>
  <si>
    <t>お父さんありがとう。私たちのために単身赴任にさせちゃってごめんなさい。夜、ひとりでお食事、寂しいでしょう。お掃除大変でしょう。あと一年で、お母さんをお父さんにお返しします。</t>
  </si>
  <si>
    <t>3724</t>
  </si>
  <si>
    <t>パパ、父の日おめでとう。パパが居ないのは寂しいけれど、ママと一緒にしっかりお留守番しています。お仕事頑張ってください。</t>
  </si>
  <si>
    <t>3725</t>
  </si>
  <si>
    <t>お父さん、普段素直になれないけれどいつも感謝しています。これからもよろしくお願いします。</t>
  </si>
  <si>
    <t>3726</t>
  </si>
  <si>
    <t>仕事一筋のお父さん。そろそろペースダウンしてお母さんと楽しめる趣味でも見つけたら？いつもありがとう。</t>
  </si>
  <si>
    <t>3727</t>
  </si>
  <si>
    <t>おとうさん、ありがとう。来年の父の日まで一年分の私のスマイルがプレゼントだよ。</t>
  </si>
  <si>
    <t>3728</t>
  </si>
  <si>
    <t>身体は大丈夫？ごはん食べてる？私達のこと思い出してる？　連絡してね。ありがとうはその時に・・・。</t>
  </si>
  <si>
    <t>3729</t>
  </si>
  <si>
    <t>●●で●●なお父さん、ありがとう。最近つくづく似てきたな、　と自分でも思います。</t>
  </si>
  <si>
    <t>3730</t>
  </si>
  <si>
    <t>お父さんいつもお疲れ様。きょうは●本までビール飲んでいいからね。</t>
  </si>
  <si>
    <t>3801</t>
  </si>
  <si>
    <t>暑中・残暑お見舞い</t>
  </si>
  <si>
    <t>暑中お見舞い申しあげます。あわせて、平素のご無沙汰をお詫びいたします。暑さ厳しき折り、くれぐれもお体ご自愛くださいませ。</t>
  </si>
  <si>
    <t>3802</t>
  </si>
  <si>
    <t>暑中お見舞い申しあげます。皆様、いかがお過ごしでしょうか。　少しでも涼をお届けしたくて、心ばかりの品をおくらせていただきました。まだまだ暑さが続きそうです。十分にご自愛ください。</t>
  </si>
  <si>
    <t>3803</t>
  </si>
  <si>
    <t>暑中お見舞い申しあげます。いつも変わらぬご厚情に心より感謝いたします。心ばかりの品をおくらせていただきましたので、お納めくだされば幸いです。今後ともよろしくお願い申しあげます。</t>
  </si>
  <si>
    <t>3804</t>
  </si>
  <si>
    <t>暑中お見舞い申しあげます。　暑い暑いとわがまま言っておりますが、夏あってこその秋のありがたみ、冬あってこその春のありがたみがわかるものです。そう思って頑張っています。皆様もお体お大切に。</t>
  </si>
  <si>
    <t>3805</t>
  </si>
  <si>
    <t>お父さん、お母さん、今年は格別の猛暑、いかがお過ごしでいらっしゃいますか。仕事をしすぎて、からだを壊さないように、くれぐれも気をつけてください。</t>
  </si>
  <si>
    <t>3806</t>
  </si>
  <si>
    <t>営業活動に活躍される皆様のご苦労いかばかりかとお察しいたします。平素のご無沙汰をお許しください。暑中お見舞い申しあげます。</t>
  </si>
  <si>
    <t>3807</t>
  </si>
  <si>
    <t>残暑お見舞い申しあげます。例年になく暑い毎日でございます。　ご自愛くださいますように。</t>
  </si>
  <si>
    <t>3808</t>
  </si>
  <si>
    <t>残暑お見舞い申しあげます。平素は格別のご愛顧を賜り、厚く御礼申しあげます。本年は立秋を過ぎてもなお厳しい暑さが続いております。ご一同様のご健勝を心よりお祈りいたします。</t>
  </si>
  <si>
    <t>敬老の日（9月第3月曜日）</t>
  </si>
  <si>
    <t>敬老の日おめでとうございます。そして、私たち夫婦をいつも何かと心配していただき、ありがとうございます。これからもお体に気をつけて、いつまでもお二人元気で長生きしてください。</t>
  </si>
  <si>
    <t>困った時に黙ってスッと手をさしのべてくれるおじいちゃん、おばあちゃん。その優しさが大好きです。本当にありがとう。いつまでも変わらずお元気で、お体大切にお過ごしください。</t>
  </si>
  <si>
    <t>いつも私達のことを気遣ってくれて本当にありがとうございます。これからも私達の自慢のおじいちゃん、おばあちゃんでいてください。くれぐれも健康に気をつけて長生きしてください。</t>
  </si>
  <si>
    <t>おじいちゃん、おばあちゃん。今日は敬老の日です。会った時は照れくさくて言えないので、電報で伝えます。二人とも、大好きです！いつまでも仲良く、元気で長生きしてください。</t>
  </si>
  <si>
    <t>「敬老の日」といっても、まだまだ若いおじいちゃん、おばあちゃん。日ごろの感謝を込めて、今日は電報で「ありがとう」の気持ちを贈ります。いつまでも元気でいてくださいね。</t>
  </si>
  <si>
    <t>敬老の日おめでとうございます。おじいちゃん、おばあちゃんの頑張る姿は、子供や孫たちのすばらしいお手本です。そんな世界一の大切なおじいちゃん、おばあちゃん、これからも元気で長生きしてね。</t>
  </si>
  <si>
    <t>敬老の日おめでとうございます。いつも何かと心配していただき、ありがとうございます。これからもお体に気をつけて、いつまでもお二人元気で長生きしてください。</t>
  </si>
  <si>
    <t>お父さん、お母さん敬老の日おめでとうございます。お二人で仲良く健康に歳を重ねていることは、人生の素晴らしいお手本です。これからもお体に気をつけて元気におすごしください。</t>
  </si>
  <si>
    <t>今日は敬老の日、おめでとうございます。いつも趣味にスポーツに熱心なおじいちゃん、おばあちゃんは、素晴らしい人生のお手本です。これからも健康第一、いつまでもお体に気をつけてお過ごしください。</t>
  </si>
  <si>
    <t>3901</t>
  </si>
  <si>
    <t>敬老の日おめでとうございます。いつまでもお元気で。</t>
  </si>
  <si>
    <t>3902</t>
  </si>
  <si>
    <t>おじいちゃん、おばあちゃん、敬老の日おめでとうございます。</t>
  </si>
  <si>
    <t>3903</t>
  </si>
  <si>
    <t>今日は敬老の日、おじいちゃん、おばあちゃん、いつまでもお二人で元気で長生きしてください。</t>
  </si>
  <si>
    <t>3904</t>
  </si>
  <si>
    <t>敬老の日おめでとうございます。　いつまでもお元気で、明るく楽しい日々をお過ごしください。</t>
  </si>
  <si>
    <t>3905</t>
  </si>
  <si>
    <t>おじいちゃん、おばあちゃん、敬老の日おめでとうございます。　今年もまた、お二人揃って迎えられてなによりです。いつまでも元気で長生きしてください。</t>
  </si>
  <si>
    <t>3906</t>
  </si>
  <si>
    <t>敬老の日おめでとうございます。いつまでも私たち夫婦のよきお手本として、お元気で長生きしてください。</t>
  </si>
  <si>
    <t>3907</t>
  </si>
  <si>
    <t>敬老の日おめでとう。と言うのも気が引けるほどお若いけれど、やはり健康には気をつけてくださいね。</t>
  </si>
  <si>
    <t>3908</t>
  </si>
  <si>
    <t>今日は敬老の日、ご長寿おめでとうございます。あとに続くもののためにも、いつまでもご壮健でお過ごしください。</t>
  </si>
  <si>
    <t>3909</t>
  </si>
  <si>
    <t>敬老の日おめでとうございます。　長寿日本一を目指して、いつまでもお元気でいてください。</t>
  </si>
  <si>
    <t>3910</t>
  </si>
  <si>
    <t>敬老の佳き日に、ご長寿をお祝い申しあげます。幾久しくご健勝であられますよう、心よりお祈りいたします。</t>
  </si>
  <si>
    <t>3911</t>
  </si>
  <si>
    <t>健やかに敬老の日を迎えられ、心よりお喜び申しあげます。　いつまでもご壮健であられますよう、お祈りいたします。</t>
  </si>
  <si>
    <t>3912</t>
  </si>
  <si>
    <t>秋晴れの佳き日に、ご長寿のお慶びを申しあげます。皆様のますますのご健勝を心より祈念いたします。</t>
  </si>
  <si>
    <t>3913</t>
  </si>
  <si>
    <t>敬老の日にあたり、私たちの先輩である皆様方に対し、改めて感謝の気持ちをお伝えいたします。皆様方のおかげで、会社も無事発展を続けております。いつまでもお元気で、会社を見守ってくださいますよう、お願いいたします。</t>
  </si>
  <si>
    <t>3914</t>
  </si>
  <si>
    <t>いたわり合い、励まし合って、ご夫婦ともどものご長寿おめでとうございます。いつまでもご壮健であられますようお祈りいたします。</t>
  </si>
  <si>
    <t>3915</t>
  </si>
  <si>
    <t>お父さん、敬老の日おめでとう。あまり無理をせず、のんびりと長生きしてください。近いうちにみんなで遊びに行きます。</t>
  </si>
  <si>
    <t>3916</t>
  </si>
  <si>
    <t>オヤジ、敬老の日おめでとう。今年は一緒に乾杯できなくて残念。いつまでも元気でいてくれること、それが息子の願いです。</t>
  </si>
  <si>
    <t>3917</t>
  </si>
  <si>
    <t>敬老の日おめでとう。今はおばあちゃんにとって第二の青春です。大いに人生を楽しんでください。</t>
  </si>
  <si>
    <t>3918</t>
  </si>
  <si>
    <t>「美しく老いる」という言葉が、ぴったりのお母様。お母様を見ていると、老いもまた楽しいものと自然に思えてきます。どうぞ、いつまでもお元気で。</t>
  </si>
  <si>
    <t>3919</t>
  </si>
  <si>
    <t>父上、母上にはいつまでも元気で長生きしてほしい。敬老の日に改めて親のありがたさを痛感しています。ありがとうございます。日ごろ口に出して言えないので、電報にて胸中を。</t>
  </si>
  <si>
    <t>3920</t>
  </si>
  <si>
    <t>敬老の日は、感謝の日ということで、子どもたち全員から「ありがとう！」の言葉をおくります。久しぶりに家族そろって、旅行に行きましょう。</t>
  </si>
  <si>
    <t>3921</t>
  </si>
  <si>
    <t>この間は行けなくってごめんなさい。今度のお休みには必ずみんなで行きます。みんなでとった写真を送りました。いつまでも元気でいてください。敬老の日おめでとう。</t>
  </si>
  <si>
    <t>3922</t>
  </si>
  <si>
    <t>敬老の日おめでとうございます。いつも元気なお二人。　ペアのセーターをおくります。フルムーンに着て行ってください。</t>
  </si>
  <si>
    <t>3923</t>
  </si>
  <si>
    <t>シルバーシートが似合わないほど若々しいおじいちゃんとおばあちゃん。敬老の日おめでとう。お二人の好物を送りました。どうぞ、召し上がってください。</t>
  </si>
  <si>
    <t>3924</t>
  </si>
  <si>
    <t>おじいちゃん、おばあちゃん、敬老の日おめでとうございます。　いつまでも元気で、僕たちと遊んでください。</t>
  </si>
  <si>
    <t>3925</t>
  </si>
  <si>
    <t>おじいちゃん、おばあちゃん、敬老の日おめでとうございます。　ボクが大人になったら、二人をドライブに連れて行ってあげるか　ら、元気で楽しみにしていてね。</t>
  </si>
  <si>
    <t>3926</t>
  </si>
  <si>
    <t>おじいちゃん、敬老の日おめでとう。いつも優しいおじいちゃん、また、遊びに行くから待っててね。</t>
  </si>
  <si>
    <t>3927</t>
  </si>
  <si>
    <t>おばあちゃん、敬老の日おめでとう。おばあちゃんの作ってくれるおいしいお料理、また食べに行くから待っててね。</t>
  </si>
  <si>
    <t>3928</t>
  </si>
  <si>
    <t>おばあちゃん、敬老の日おめでとうございます。これからも今のままのすてきなおばあちゃんでいてください。そして、私の花嫁姿を見るまで長生きしてね。</t>
  </si>
  <si>
    <t>3929</t>
  </si>
  <si>
    <t>先生、敬老の日おめでとうございます。お元気でしょうか。　私が今日あるのも、学生時代の先生のご指導のおかげと感謝しております。どうぞいつまでもご壮健であられますようお祈りいたします。</t>
  </si>
  <si>
    <t>3930</t>
  </si>
  <si>
    <t>敬老の日おめでとう。この電報はマッサージチケットとなっております。　今度会いに行くまで、大切に保管していてね。</t>
  </si>
  <si>
    <t>3931</t>
  </si>
  <si>
    <t>今日お祝いしたら、「まだ若いのに！」って怒るよね。　それでもやっぱりおめでとう。そしてありがとう。</t>
  </si>
  <si>
    <t>3933</t>
  </si>
  <si>
    <t>いつ頃からかな。親というより人生の先輩として見ることが少しずつ増えてきました。いつまでも元気なお手本を示してください。</t>
  </si>
  <si>
    <t>3934</t>
  </si>
  <si>
    <t>お●●ちゃん、●●は●●ができるようになったんだよ。いつまでもげんきでね。</t>
  </si>
  <si>
    <t>3935</t>
  </si>
  <si>
    <t>敬老の日おめでとうございます。ますます人生を楽しんで、皆に愛される●●さんでいてください。</t>
  </si>
  <si>
    <t>3936</t>
  </si>
  <si>
    <t>自然に年を重ねることの素晴らしさを教えてくださってありがとうございます。これからもよろしくご指導ください。</t>
  </si>
  <si>
    <t>3937</t>
  </si>
  <si>
    <t>お孫さんがいらっしゃるとは思えません。そのバイタリティ、どこからくるのか今度ご教示ください。</t>
  </si>
  <si>
    <t>3938</t>
  </si>
  <si>
    <t>ご夫婦ともども仲良く敬老の日をお迎えになり、私どももうれしくお祝い申しあげます。</t>
  </si>
  <si>
    <t>3939</t>
  </si>
  <si>
    <t>●●様のような●十代が増えると、日本はさらに美しくなること　でしょう。いつまでもお若く、お元気で。</t>
  </si>
  <si>
    <t>3940</t>
  </si>
  <si>
    <t>敬老の日にあたり、私どもが本日ありますのも●●様のご指導の　おかげと日頃のご厚情を感謝申しあげます。</t>
  </si>
  <si>
    <t>4001</t>
  </si>
  <si>
    <t>七五三（11月15日）</t>
  </si>
  <si>
    <t>三人そろって七、五、三、おめでとうございます。　きょうだい仲良く元気にご成長されることを祈っております。</t>
  </si>
  <si>
    <t>4002</t>
  </si>
  <si>
    <t>七五三おめでとうございます。元気に大きくなられたことと存じます。これからますますワンパク盛りで大変でしょうが、どうぞお健やかなご成長を。</t>
  </si>
  <si>
    <t>4003</t>
  </si>
  <si>
    <t>七五三おめでとう。おじいちゃん、おばあちゃんは、あなたたちの成長を楽しみにしています。お父さん、お母さんの言うことをよく聞いて、元気なよい子になってください。</t>
  </si>
  <si>
    <t>4004</t>
  </si>
  <si>
    <t>七五三おめでとうございます。お子様の晴れ姿を見守る、お二人の笑顔が目に浮かびます。ご家族皆様のご健勝をお祈りいたします。</t>
  </si>
  <si>
    <t>4005</t>
  </si>
  <si>
    <t>七五三おめでとう。おじいちゃん、おばあちゃんは、はれすがたがみられないので、とてもざんねんです。しゃしんができたら、すぐにおくってください。</t>
  </si>
  <si>
    <t>4006</t>
  </si>
  <si>
    <t>七五三おめでとうございます。お子様のお健やかなご成長をお祈りいたします。</t>
  </si>
  <si>
    <t>4007</t>
  </si>
  <si>
    <t>おめでとう。今日はうれしい七五三、きょうだい仲良く元気でね。</t>
  </si>
  <si>
    <t>4008</t>
  </si>
  <si>
    <t>今日は楽しい七五三、おめでとう。すてきな晴れ姿、かわいい笑顔が目に浮かびます。写真ができたら送ってください。待っています。</t>
  </si>
  <si>
    <t>4009</t>
  </si>
  <si>
    <t>五つのお祝いおめでとう。わんぱく坊や、今日はちょっと緊張してるかな？　元気いっぱい大きくな～れ！</t>
  </si>
  <si>
    <t>4010</t>
  </si>
  <si>
    <t>お子様の七五三おめでとうございます。ご両親様の愛情に包まれ、ますます健やかにご成長されますよう、心からお祈りいたします。</t>
  </si>
  <si>
    <t>4011</t>
  </si>
  <si>
    <t>菊薫る佳き日に七五三のお祝いを申しあげます。ご両親様のお喜びもひとしおでございましょう。皆様のご健勝をお祈りいたします。</t>
  </si>
  <si>
    <t>クリスマス（12月24～25日）</t>
  </si>
  <si>
    <t>メリークリスマス！！お祝いする●●ちゃんのにぎやかな笑い声　が、聞こえてくるようです（＾＾）ケーキにチキン、のこさず食べていますか？家族みんなそろってのクリスマスを思いっきり楽しんでくださいね！</t>
  </si>
  <si>
    <t>今年も残すところ数日。ケンカもしたり色々あったけど、この一年、●●のお陰で楽しく過ごせたよ。ちょっと恥ずかしいけど、クリスマスにサプライズを贈ります。これからもよろしく！</t>
  </si>
  <si>
    <t>4101</t>
  </si>
  <si>
    <t>ＭＥＲＲＹ　ＣＨＲＩＳＴＭＡＳ．ご家族揃って楽しく。</t>
  </si>
  <si>
    <t>4102</t>
  </si>
  <si>
    <t>ＭＥＲＲＹ　ＣＨＲＩＳＴＭＡＳ．ご盛会をお祝い申しあげます。</t>
  </si>
  <si>
    <t>4103</t>
  </si>
  <si>
    <t>クリスマスおめでとうございます。ご家族そろって、楽しい宵をお過ごしになりますように。</t>
  </si>
  <si>
    <t>4104</t>
  </si>
  <si>
    <t>今日はよい子のクリスマス！　ケーキに、ツリーに、クラッカー、みんなで楽しく過ごしましょう。プレゼントたくさんもらってね。</t>
  </si>
  <si>
    <t>4105</t>
  </si>
  <si>
    <t>メリークリスマス。　もうサンタさんにプレゼントのお願いしたかな？お正月には帰ります。よい子にしていてね。</t>
  </si>
  <si>
    <t>4106</t>
  </si>
  <si>
    <t>くつしたのなかに、おくりものがいっぱいはいっていたかな。よいこにしてたから、サンタさんがごほうびをくれたんだね。かぜをひかないようにきをつけて、パパのかえるのをたのしみに、まっていてください。</t>
  </si>
  <si>
    <t>4107</t>
  </si>
  <si>
    <t>メリークリスマス。　きよしこの夜。神の恵みがいつもあなたを優しく包んでくれますようお祈りします。</t>
  </si>
  <si>
    <t>4108</t>
  </si>
  <si>
    <t>「メリークリスマス！」　先にメッセージをお届けします。　後は帰ってからのお楽しみ。サンタクロースに期待していいよ。</t>
  </si>
  <si>
    <t>4109</t>
  </si>
  <si>
    <t>ＭＥＲＲＹ　ＣＨＲＩＳＴＭＡＳ．　ジングルベルに愛のせて、私の心を伝えたい。来年の聖夜は二人で過ごせますように！</t>
  </si>
  <si>
    <t>4110</t>
  </si>
  <si>
    <t>ＭＥＲＲＹ　ＣＨＲＩＳＴＭＡＳ！　あなたと過ごすクリスマスを夢見て。</t>
  </si>
  <si>
    <t>4111</t>
  </si>
  <si>
    <t>メリークリスマス！　この日を一緒に過ごせないなんて悲しすぎます。一日も早く帰ってきてね。</t>
  </si>
  <si>
    <t>4112</t>
  </si>
  <si>
    <t>離れていても、見上げる空は同じ。イブの夜に、同じ星を見ていたい。「メリークリスマス！」</t>
  </si>
  <si>
    <t>4113</t>
  </si>
  <si>
    <t>寒い夜に、あつあつのお二人さん。ＭＥＲＲＹ　ＣＨＲＩＳＴＭＡＳ．　素晴らしい幸せが訪れますように！</t>
  </si>
  <si>
    <t>4114</t>
  </si>
  <si>
    <t>メリークリスマス。本年はいろいろとお世話になり、ありがとうございました。来年もよろしくお願いいたします。</t>
  </si>
  <si>
    <t>4115</t>
  </si>
  <si>
    <t>ＭＥＲＲＹ　ＣＨＲＩＳＴＭＡＳ！　せっかくご招待いただいたのに、出席できなくてごめんなさい。きよしこの夜を楽しんでください。</t>
  </si>
  <si>
    <t>4116</t>
  </si>
  <si>
    <t>イヴまであと●日。もし予定がなければ一緒に過ごしませんか？</t>
  </si>
  <si>
    <t>4118</t>
  </si>
  <si>
    <t>Ｍｅｒｒｙ　Ｃｈｒｉｓｔｍａｓ！初めて二人で過ごしたクリスマス、つい昨日のことのようです。</t>
  </si>
  <si>
    <t>4119</t>
  </si>
  <si>
    <t>ジングル・ベルならぬシングル・ベルを今年もやはり聞くこととなりました。この際みんなで騒ぎましょう！</t>
  </si>
  <si>
    <t>4120</t>
  </si>
  <si>
    <t>お互いにおじいさんとおばあさんになっても、こうして一緒にメリ－・クリスマスを言いたいな。</t>
  </si>
  <si>
    <t>4121</t>
  </si>
  <si>
    <t>メリー・クリスマス。あなたへのプレゼントは、私の一生分の手料理です。</t>
  </si>
  <si>
    <t>4122</t>
  </si>
  <si>
    <t>ＭＥＲＲＹ　ＣＨＲＩＳＴＭＡＳ！いつも仲良くいれるといいねぇ。私の一番大切な●●へ。</t>
  </si>
  <si>
    <t>4123</t>
  </si>
  <si>
    <t>ご夫婦になられて初めての、メリー・クリスマス。　どうか楽しい一日でありますように。　これからもよろしくお願いします。</t>
  </si>
  <si>
    <t>4124</t>
  </si>
  <si>
    <t>あ～あ、楽しそうでい～ですね～。こっちは仕事だっちゅ～のッ！ウソ、ウソ、友が集う最高の夜にカンパイ！</t>
  </si>
  <si>
    <t>4125</t>
  </si>
  <si>
    <t>ゴメン。行けなくてホントにごめんなさい・・・。　お詫びの証にこの電報を贈りますので、私だと思って可愛がって　ください。メリー・クリスマス！</t>
  </si>
  <si>
    <t>4126</t>
  </si>
  <si>
    <t>●●へ。あしたはクリスマス。くつしたをよういして、きょうははやくねるように。サンタさんとのおやくそくだよ。</t>
  </si>
  <si>
    <t>4127</t>
  </si>
  <si>
    <t>●●、メリー・クリスマス！　おしょうがつにあえるのをたのしみにしている、おじいちゃんとおばあちゃんより</t>
  </si>
  <si>
    <t>4201</t>
  </si>
  <si>
    <t>歳末・寒中見舞い</t>
  </si>
  <si>
    <t>皆様お変わりなくお過ごしですか。今年も押し迫ってまいりましたが、どうぞお健やかに新年を迎えられますよう、お祈りしております。</t>
  </si>
  <si>
    <t>4202</t>
  </si>
  <si>
    <t>厳寒の折り、皆様ご健勝でお過ごしですか。日ごろのご厚情に心よりお礼を申しあげます。お体お大切に、風邪など召されませぬようお祈りいたしております。</t>
  </si>
  <si>
    <t>4203</t>
  </si>
  <si>
    <t>寒さ厳しき折り、皆様いかがお過ごしでしょうか。平生、ご無沙汰ばかりしており、申し訳ございません。ありふれた品ですが、お納め頂ければ幸いです。皆様のご健勝をお祈りいたします。</t>
  </si>
  <si>
    <t>4204</t>
  </si>
  <si>
    <t>寒中お見舞い申しあげます。決算前のひと踏んばりを期待します。</t>
  </si>
  <si>
    <t>4205</t>
  </si>
  <si>
    <t>寒中お見舞い申しあげます。真冬の営業はつらいでしょうが、風邪などひかぬように、頑張ってください。</t>
  </si>
  <si>
    <t>4206</t>
  </si>
  <si>
    <t>寒中お見舞い申しあげます。平素のお引き立てを感謝し、あわせて皆様のご健勝を心からお祈りいたします。</t>
  </si>
  <si>
    <t>4207</t>
  </si>
  <si>
    <t>毎々のご愛顧を賜り、ありがとうございます。歳末となり、何かとご多忙のことと存じあげます。来年も今年同様お引き立ての程、よろしくお願い申しあげます。</t>
  </si>
  <si>
    <t>定年・退職</t>
  </si>
  <si>
    <t>定年を迎えられましたことを心よりお祝い申しあげます。なんでも相談できた●●さんと一緒に仕事が出来なくなり寂しいですが、教えていただいたことをお手本に皆で頑張っていきます。いつまでも活力あふれる素敵な先輩でいてください。お疲れさまでした。</t>
  </si>
  <si>
    <t>つつがなく定年を迎えられたことをお祝い申しあげます。長年にわたり、ご夫婦共々当社発展にご尽力いただきましたことを深く感謝いたします。今後ますますのご健勝とご多幸を心よりお祈りいたします。</t>
  </si>
  <si>
    <t>99</t>
  </si>
  <si>
    <t>無事にご定年を迎えられたことを心よりお祝い申しあげます。長年にわたりご努力ご活躍いただき、お客様そして当社のためご尽力賜り誠にありがとうございました。今後の末ながいご健勝とご活躍をお祈りいたします。</t>
  </si>
  <si>
    <t>5501</t>
  </si>
  <si>
    <t>お父さん、長い間本当にご苦労さまでした。これからは、第二の人生をお母さんと一緒に満喫してください。</t>
  </si>
  <si>
    <t>5502</t>
  </si>
  <si>
    <t>お父さん、定年おめでとう。長い間、私たちのためにお疲れさまでした。しばらくはゆっくりしてください。本当にありがとうございました。</t>
  </si>
  <si>
    <t>5503</t>
  </si>
  <si>
    <t>お父さん、長い間お疲れさまでした。これからは、お好きなゴルフや釣りに第二の青春を楽しんでください。</t>
  </si>
  <si>
    <t>5504</t>
  </si>
  <si>
    <t>お父さん、本当にお疲れさまでした。おかげで家族が無事に今日まで過ごせました。これからは少しのんびりして英気を養い、好きな趣味に時間をかけてください。</t>
  </si>
  <si>
    <t>5505</t>
  </si>
  <si>
    <t>感謝状。あなたは長い年月にわたり、誠実にお仕事に励み、生活を支え、同僚と親しみ、家族を心から愛してくださいましたので、ご定年に臨み家族一同、感謝の気持ちを込めてお礼申しあげます。</t>
  </si>
  <si>
    <t>5506</t>
  </si>
  <si>
    <t>あなた、定年まで健康でお仕事に励んでこられ、本当にお疲れさまでした。これからはずっと一緒と思うとうれしいのに、少し不安です。夫婦に定年はありません。これからもどうぞよろしく。</t>
  </si>
  <si>
    <t>5507</t>
  </si>
  <si>
    <t>ご定年おめでとうございます。長年にわたりご指導頂き、ありがとうございました。今後のご健康とご活躍をお祈りいたします。</t>
  </si>
  <si>
    <t>5508</t>
  </si>
  <si>
    <t>長年お仕事を無事勤めあげられましたことをお祝い申しあげます。ご在任中はひとかたならぬご厚情とご指導を賜り、深く感謝いたしております。末ながいご多幸をお祈りいたします。</t>
  </si>
  <si>
    <t>●●さん、長い間お疲れさまでした。たくさん教えていただき、たくさん助けていただきました。本当にありがとうございました。これからも私達のお手本として、明るく活き活きとお過ごしください。</t>
  </si>
  <si>
    <t>●●さん、長い間お疲れさまでした。●●さんに教えていただいたことは、みんなで大切に引き継いでいきます。これからもお体を大切に、いつまでもお元気でいてください。本当にありがとうございました。</t>
  </si>
  <si>
    <t>5601</t>
  </si>
  <si>
    <t>出版・出演</t>
  </si>
  <si>
    <t>テレビご出演おめでとう。家族一同、テレビの前で声援を送ります。</t>
  </si>
  <si>
    <t>5602</t>
  </si>
  <si>
    <t>クイズ番組ご出演おめでとうございます。チャレンジ精神旺盛な、あなたらしい快挙です。</t>
  </si>
  <si>
    <t>5603</t>
  </si>
  <si>
    <t>やったね！　ご出演おめでとう。今日の晴れ姿、ちゃんとビデオで撮ってるよ。失敗を恐れず、頑張ってください。</t>
  </si>
  <si>
    <t>5604</t>
  </si>
  <si>
    <t>ご出演おめでとうございます。いつも楽しく拝見しております。　これからもご健勝にて、ますますご活躍ください。</t>
  </si>
  <si>
    <t>5605</t>
  </si>
  <si>
    <t>この度のご出版をお祝い申しあげます。素晴らしいご作品、拝読させて頂きました。今後もご健勝にて、ご活躍ください。</t>
  </si>
  <si>
    <t>5606</t>
  </si>
  <si>
    <t>ご出版おめでとうございます。長い間のご成果が実り、大変うれしく存じます。今後のご活躍をお祈りいたします。</t>
  </si>
  <si>
    <t>5607</t>
  </si>
  <si>
    <t>ご出版おめでとうございます。長年のご努力のたまものと、お喜び申しあげます。ご本を拝見するのを楽しみにしております。</t>
  </si>
  <si>
    <t>5608</t>
  </si>
  <si>
    <t>ライフワークを本にまとめられたと知り、喜びの気持ちでいっぱいです。より一層のご活躍をお祈りいたします。</t>
  </si>
  <si>
    <t>5701</t>
  </si>
  <si>
    <t>研修会</t>
  </si>
  <si>
    <t>この度の研修の成果が、貴社のご発展にますます寄与することをお祈りいたします。</t>
  </si>
  <si>
    <t>5702</t>
  </si>
  <si>
    <t>研修会のご盛会を心からお喜び申しあげます。出席できず誠に残念です。関係者各位のご尽力に敬意を表し、限りないご発展をお祈りいたします。</t>
  </si>
  <si>
    <t>5703</t>
  </si>
  <si>
    <t>●●研修会へのご参加おめでとうございます。この研修会でより一層飛躍されますよう祈念いたします。</t>
  </si>
  <si>
    <t>5704</t>
  </si>
  <si>
    <t>●●研修会へのご参加おめでとうございます。体を鍛え、心を磨き、一回り大きくなられて帰られる日をお待ちしております。</t>
  </si>
  <si>
    <t>5705</t>
  </si>
  <si>
    <t>海外研修に先だち、旅のご無事と、実りある成果をあげられますことをお祈りいたします。</t>
  </si>
  <si>
    <t>5801</t>
  </si>
  <si>
    <t>販売促進激励</t>
  </si>
  <si>
    <t>販売売上に関する貴支店の活躍は頼もしい限りです。今、販売強化月間におきましても、全社員一丸となって、大きな成果をあげられますことを期待します。</t>
  </si>
  <si>
    <t>5802</t>
  </si>
  <si>
    <t>一人の力は小さい。でも、全員一致協力すれば成果は大きい。チームワークを大事にして、一丸となって突き進もう。</t>
  </si>
  <si>
    <t>5803</t>
  </si>
  <si>
    <t>販売員のみなさんの奮闘で、販売成績も好調そのものです。この調子で、グングン成績を伸ばしてください。ともに頑張りましょう。</t>
  </si>
  <si>
    <t>5804</t>
  </si>
  <si>
    <t>若いみなさんは、自分でも気付かないほどの力に満ちています。その力で、私たちがびっくりするほどの成果をあげてください。期待しています。</t>
  </si>
  <si>
    <t>5805</t>
  </si>
  <si>
    <t>いま大きく飛躍しようとする我が社に力を貸してください。全力を出し切って、頑張ってください。</t>
  </si>
  <si>
    <t>販売目標達成</t>
  </si>
  <si>
    <t>販売目標達成おめでとうございます。極めて優秀な成績を収められ当社発展に多大な貢献をされました栄誉を讃え、表彰いたします。また次の高い目標に向けて、さらに飛躍されることを期待しています。</t>
  </si>
  <si>
    <t>目標達成おめでとうございます。あなたの努力により、業績向上につながったこと、心よりお礼申しあげます。今回のこの成果をバネに、これからも我が社の発展のために、一層の成果を上げられることを期待しています。</t>
  </si>
  <si>
    <t>5901</t>
  </si>
  <si>
    <t>販売目標突破おめでとうございます。これもひとえに全社員一丸となっての努力の賜物と思います。今後とも、新たな目標に向かって頑張ってください。</t>
  </si>
  <si>
    <t>5902</t>
  </si>
  <si>
    <t>目標達成を祝し、心よりお喜びを申しあげます。今回のこの成果をバネに、これからも我が社の発展のために、一層頑張ってください。</t>
  </si>
  <si>
    <t>5903</t>
  </si>
  <si>
    <t>目標達成おめでとうございます。皆様のご努力が大きく結実したものとお喜び申しあげます。今後とも大きく飛躍されることをお祈りいたします。</t>
  </si>
  <si>
    <t>5904</t>
  </si>
  <si>
    <t>皆様のお陰をもちまして、この度、目標を達成することができました。ありがとうございました。なお、今日からまた、より一層努力を重ね、次の目標に向かって頑張りたいと思いますので、どうぞ、よろしくお願いいたします。</t>
  </si>
  <si>
    <t>5905</t>
  </si>
  <si>
    <t>販売目標の達成、おめでとう。あなたの努力が実り、心より祝福いたします。ぜひ、祝杯をあげよう。</t>
  </si>
  <si>
    <t>5906</t>
  </si>
  <si>
    <t>販売目標達成おめでとうございます。また次の高い目標を持って、さらに飛躍されますよう、お祈りいたします。</t>
  </si>
  <si>
    <t>招待・案内</t>
  </si>
  <si>
    <t>先日は体験教室にご参加いただき、誠にありがとうございました。 ●●スクールの自慢は、会員の皆さまのイキイキとした笑顔です。●●様にもきっとご満足いただけると思います。ご入会をお待ちしております。</t>
  </si>
  <si>
    <t>118</t>
  </si>
  <si>
    <t>先日は展示会にご来場いただきありがとうございました。ご覧いただいた商品はいかがでしたでしょうか？ご不明な点がございましたら、いつでもご連絡お待ちしております。●●様のお役に立てるよう努力いたしますので、今後ともよろしくお願いいたします。</t>
  </si>
  <si>
    <t>この度は●●をご成約いただき誠にありがとうございました。弊社をご利用いただけましたことを何よりも嬉しく、同時にパートナーとしての責任を感じております。●●様のお役に立てますよう全力        
を尽くしてまいりますので、今後ともよろしくお願いいたします。</t>
  </si>
  <si>
    <t>ご招待状＼（＾▽＾）／●月●日●時、弊社●●ホールにて新商品発表会を開催いたします。自信を持っておすすめ出来る商品を揃えましたので、ぜひ会場まで足をお運びください。スタッフ一同、心よりお待ちしております。</t>
  </si>
  <si>
    <t>この度はご成約ありがとうございました。ご購入後もいつもベストコンディションでお乗りいただけるよう、最善のサポートをさせていただきます。今後とも長いお付き合いをよろしくお願い申しあげます。</t>
  </si>
  <si>
    <t>先日お送りいたしました展示会のご案内はご覧いただけましたでしょうか？当日は●●様の為、特別な記念品もご用意してお待ちしておりますので、是非とも足を運んでいただきますよう、よろしくお願いいたします。</t>
  </si>
  <si>
    <t>6001</t>
  </si>
  <si>
    <t>一般</t>
  </si>
  <si>
    <t>事務所を移転いたしました。詳細は後日お知らせいたします。とり急ぎご連絡まで。</t>
  </si>
  <si>
    <t>6002</t>
  </si>
  <si>
    <t>転居のご案内を申しあげます。追って住所、電話番号などお知らせいたしたく存じます。</t>
  </si>
  <si>
    <t>6003</t>
  </si>
  <si>
    <t>おいしいお酒が手に入りました。今宵は、夜通し飲んで、語らいましょう。みなさんそろっておいでください。</t>
  </si>
  <si>
    <t>6004</t>
  </si>
  <si>
    <t>今週の日曜日、我が家で、バーベキュー・パーティーを開きます。スタミナ料理とビールの夕べをご一緒に。</t>
  </si>
  <si>
    <t>6005</t>
  </si>
  <si>
    <t>あなたが来なくちゃ始まらない！　パーティーにはステキな恋人をお連れくださってもＯＫです。</t>
  </si>
  <si>
    <t>6006</t>
  </si>
  <si>
    <t>忘年会をします。安い値段で豪華な料理、しかも温泉つき！　あなたのお越しをお待ちしています。</t>
  </si>
  <si>
    <t>6007</t>
  </si>
  <si>
    <t>バザーを開催します。お手持ちの不用品、手作りの品物も大歓迎。案外掘り出し物もありますよ。ご参加お待ちしています。</t>
  </si>
  <si>
    <t>6008</t>
  </si>
  <si>
    <t>日ごろのお引き立てを心から御礼申しあげます。今年も残り少なくなりましたが、この一年の感謝の気持ちを込めまして「冬の超特価セール」を開催します。お早めのお越しをお待ち申しあげております。</t>
  </si>
  <si>
    <t>6009</t>
  </si>
  <si>
    <t>秋涼の候、ますますご清栄のこととお喜び申しあげます。さて、このたび店内改装のため在庫一掃セールを開催いたすことになりました。ご近所お誘い合わせのうえ、ご来店くださいますようお待ち申しあげております。</t>
  </si>
  <si>
    <t>6010</t>
  </si>
  <si>
    <t>この度は盛大なるパーティーのご開催、おめでとうございます。　せっかくご招待いただきながら、都合により欠席いたしますご無礼をお許しください。ご盛会でありますよう、お祈りいたします。</t>
  </si>
  <si>
    <t>6011</t>
  </si>
  <si>
    <t>この度はご足労いただき誠にありがとうございました。　本日の担当、部下の●●ともども吉報をお待ちしております。</t>
  </si>
  <si>
    <t>6012</t>
  </si>
  <si>
    <t>●日は誠にありがとうございました。　次回はこの電報をお持ちください。特典をご用意してお待ちいたしております。</t>
  </si>
  <si>
    <t>6013</t>
  </si>
  <si>
    <t>私どものモットーは「お客様本意」です。担当●●まで何なりと　お申し付けください。</t>
  </si>
  <si>
    <t>7450</t>
  </si>
  <si>
    <t>お悔やみ</t>
  </si>
  <si>
    <t>116</t>
  </si>
  <si>
    <t>●●●様の突然の不幸を伺い、申しあげる言葉もございません。ご遺族のお嘆きはいかばかりかとお察し申しあげます。お心を強くお持ちいただくことが●●●様に対しての何よりのご供養かと存じます。一日も早く立ち直られますことをお祈りいたします。</t>
  </si>
  <si>
    <t>7451</t>
  </si>
  <si>
    <t>●●●様のご逝去の報を承り、心よりお悔やみ申しあげます。あんなにお元気そうでいらしたのにと悔やまれてなりません。ご家族の皆様さぞやお力落としのこととお察し申しあげますが、どうぞご自愛くださいませ。ご冥福をお祈り申しあげます。</t>
  </si>
  <si>
    <t>7452</t>
  </si>
  <si>
    <t>●●●様のご逝去の報に接し、心よりお悔やみ申しあげます。かねてからご入院中とのお話は伺ってはおりましたものの、回復を信じておりました。ご家族のお悲しみはいかばかりかとお察し申しあげますとともに、どうかお疲れのでませんように。</t>
  </si>
  <si>
    <t>7453</t>
  </si>
  <si>
    <t>113</t>
  </si>
  <si>
    <t>この度は●●●様のご永眠の報に接し、悲しみにたえません。ご家族の皆様には、一日も早く悲しみを乗り越え、心穏やかに暮らすことができますようお祈り申しあげます。ご生前のご厚情に深く感謝いたしますとともに、謹んで哀悼の意を表します。</t>
  </si>
  <si>
    <t>7454</t>
  </si>
  <si>
    <t>この度は●●●様の訃報に接し、何と申しあげてよいのかお慰めの言葉も見つかりません。ご家族様のご悲観はいかばかりかと存じますが、一日も早くお心の痛みが癒えますよう、心よりお祈りいたします。</t>
  </si>
  <si>
    <t>7455</t>
  </si>
  <si>
    <t>115</t>
  </si>
  <si>
    <t>●●●様の突然の訃報に接し、言葉を失っています。優しく明るいお人柄であっただけに、ご遺族の皆様のご心痛はいかばかりかとお察し申しあげます。お力落としのことと存じますが、どうか、お気持ちを強く持たれますよう心よりお祈り申しあげます。</t>
  </si>
  <si>
    <t>7456</t>
  </si>
  <si>
    <t>●●歳という天寿を全うし、皆様に見守られながらご永眠されたとのこと、心よりご冥福をお祈りいたします。ご家族皆様の献身的な介護には頭がさがる思いです。お疲れの出ませんようご自愛ください。</t>
  </si>
  <si>
    <t>7457</t>
  </si>
  <si>
    <t>この度、神様の御心のうちに、主にあって召天されました●●●様のことをお聞きしました。ご遺族の方には深い悲しみではございますが、神様の御愛に満ちたお慰めとお支えがありますように、心よりお祈りいたします。</t>
  </si>
  <si>
    <t>7458</t>
  </si>
  <si>
    <t>私達の主、永遠のいのちの望みなるイエス・キリストから、ご遺族の皆様方の上に豊かなお慰めがありますようにお祈り申しあげま　す。</t>
  </si>
  <si>
    <t>7459</t>
  </si>
  <si>
    <t>●●●様のご訃報に接し、お悲しみをお察し申しあげますとともに衷心より哀悼の意を表します。どうぞ安らかな旅立ちでありますよう、心からお祈りいたします。</t>
  </si>
  <si>
    <t>7460</t>
  </si>
  <si>
    <t>●●●様のご訃報に接し、心より哀悼の意を表します。ご家族皆様方のお悲しみをお察し申しあげますとともに、謹んで故人のご冥福をお祈りいたします。</t>
  </si>
  <si>
    <t>7461</t>
  </si>
  <si>
    <t>●●●様の悲報に接し、痛惜の念にたえません。ご生前のご厚情に深く感謝を申しあげますとともに、故人のご功績を偲び、謹んで哀悼の意を表します。</t>
  </si>
  <si>
    <t>7462</t>
  </si>
  <si>
    <t>●●●様のご訃報に接し、お悲しみをお察し申しあげますとともに衷心より哀悼の意を表します。安らかにご永眠されますようお祈りいたします。</t>
  </si>
  <si>
    <t>7463</t>
  </si>
  <si>
    <t>ご遺族の皆様方の上に、神様からの豊かなお慰めがありますようにお祈り申しあげます。</t>
  </si>
  <si>
    <t>7480</t>
  </si>
  <si>
    <t xml:space="preserve">●●くんが虹の橋を渡ったとのお知らせを聞きました。●●くんのことを思うと、悲しみがとまりません。でもきっと、ずっと天国でママのことを見守ってくれていると思います。どうか安らかに…。        </t>
  </si>
  <si>
    <t>7481</t>
  </si>
  <si>
    <t xml:space="preserve">あなたとの沢山の思い出を胸に、旅立った●●ちゃん。きっと天国からあなたのことを見守っていてくれるはずです。お別れに伺えなくて残念ですが、心からご冥福をお祈りいたします。        </t>
  </si>
  <si>
    <t>7482</t>
  </si>
  <si>
    <t xml:space="preserve">●●にとって最高の友達だった●●ちゃんの訃報を聞き、胸が締めつけられる想いです。みんなに愛されて、いつも元気いっぱいだったね。ずっと忘れません。沢山の思い出を、どうもありがとう。        </t>
  </si>
  <si>
    <t>7483</t>
  </si>
  <si>
    <t>ご逝去の知らせを受け、驚いています。●●ちゃんのことを考えると、涙が止まりません。どうか安らかにご永眠されますように、そして、ご家族の皆様が一日も早く心癒されますよう心よりお祈り申しあげます。</t>
  </si>
  <si>
    <t>7484</t>
  </si>
  <si>
    <t>●●ちゃんの訃報に涙が止まりません…。たくさんの愛情を受けて●●ちゃんは幸せだったと思います。悲しいときはたくさん泣いてね。●●ちゃんのご冥福を心よりお祈り申しあげます。</t>
  </si>
  <si>
    <t>突然の悲報に胸がはりさけそうな思いでいっぱいです。優しく接していただいた数々の思い出が走馬燈のように浮かんで参ります。お別れは辛く、とても淋しい気持ちですが、感謝とお礼の心でお見送りさせていただきます。</t>
  </si>
  <si>
    <t>訃報に接し、悲しみでいっぱいです。いつもうれしそうな笑顔で　迎えてくれたおばあちゃん。私達をどんなに大切に思ってくれていたか、いつも胸の中にあります。おばあちゃんのように優しく、力強く生きていきます。天国から見守っていてください。</t>
  </si>
  <si>
    <t>ご訃報に接し、心から哀悼の意を表します。安らかにご永眠されますようお祈りいたします。心ばかりのお線香ですがどうぞご仏前にお供えいただければと存じます。　　　　　　　　</t>
  </si>
  <si>
    <t>御社●●様のご訃報に接し衷心より哀悼の意を表します。ご生前のご厚情に深く感謝いたしますとともに、心ばかりのお線香でございますが、どうぞご仏前にお供えいただければと存じます。在りし日のお姿を偲びつつ、心よりご冥福をお祈り申しあげます。</t>
  </si>
  <si>
    <t>7501</t>
  </si>
  <si>
    <t>お悔やみ</t>
    <rPh sb="1" eb="2">
      <t>ク</t>
    </rPh>
    <phoneticPr fontId="1"/>
  </si>
  <si>
    <t>ご逝去の報に接し、心からお悔やみ申しあげます。</t>
  </si>
  <si>
    <t>7502</t>
  </si>
  <si>
    <t>22</t>
  </si>
  <si>
    <t>ご逝去の報に接し、心から哀悼の意を捧げます。</t>
  </si>
  <si>
    <t>7503</t>
  </si>
  <si>
    <t>悲報に接し、悲しみにたえません。心よりご冥福をお祈りいたします。</t>
  </si>
  <si>
    <t>7504</t>
  </si>
  <si>
    <t>在りし日のお姿を偲び、心からご冥福をお祈りいたします。</t>
  </si>
  <si>
    <t>7505</t>
  </si>
  <si>
    <t>ご生前のご功績を偲び、心からご冥福をお祈りいたします。</t>
  </si>
  <si>
    <t>7506</t>
  </si>
  <si>
    <t>ご生前のご厚情に深く感謝するとともに、故人のご功績を偲び、謹んで哀悼の意を表します。</t>
  </si>
  <si>
    <t>7507</t>
  </si>
  <si>
    <t>ご訃報に接し、心から哀悼の意を表します。安らかにご永眠されますようお祈りいたします。</t>
  </si>
  <si>
    <t>7508</t>
  </si>
  <si>
    <t>ご逝去を悼み、謹んでお悔やみ申しあげます。ご家族の皆様が心を合わせて、強く生きられますようお祈りいたします。</t>
  </si>
  <si>
    <t>7509</t>
  </si>
  <si>
    <t>ご逝去の知らせを受け、ただただ、驚いております。ご生前のお姿を偲び、心よりご冥福をお祈りいたします。</t>
  </si>
  <si>
    <t>7510</t>
  </si>
  <si>
    <t>いつまでも、いつまでもお元気で長生きしてくださるものと思っておりました。在りし日のお姿を偲び、心からご冥福をお祈りいたします。</t>
  </si>
  <si>
    <t>7511</t>
  </si>
  <si>
    <t>●●●様のご逝去を悼み、謹んでお悔やみ申しあげます。</t>
  </si>
  <si>
    <t>7512</t>
  </si>
  <si>
    <t>●●●様のご逝去を悼み、ご冥福をお祈りいたします。</t>
  </si>
  <si>
    <t>7513</t>
  </si>
  <si>
    <t>●●●様のご逝去を悼み、謹んでお悔やみ申しあげますとともに、心からご冥福をお祈りいたします。</t>
  </si>
  <si>
    <t>7514</t>
  </si>
  <si>
    <t>●●●様のご逝去の報に接し、心よりお悔やみ申しあげます。ご生前をお偲びし、悲しみにたえません。遥かにご冥福をお祈りいたします。</t>
  </si>
  <si>
    <t>7515</t>
  </si>
  <si>
    <t>●●●様のご訃報に接し、お悲しみをお察し申しあげますとともに衷心より哀悼の意を表します。</t>
  </si>
  <si>
    <t>7516</t>
  </si>
  <si>
    <t>●●●様の突然のご逝去の報に接し、お慰めするすべもございません。衷心より哀悼の意を表します。</t>
  </si>
  <si>
    <t>7517</t>
  </si>
  <si>
    <t>●●様のご逝去を知り、驚愕いたしております。いたってご壮健と伺っておりましただけに、申しあげる言葉もございません。皆様のご落胆もいかばかりかと存じますが、どうぞご自愛くださいませ。ご冥福をお祈りいたします。</t>
  </si>
  <si>
    <t>7518</t>
  </si>
  <si>
    <t>最愛の●●●様がお亡くなりになられたお悲しみは、計り知れないものとお察しいたします。どうぞお気を強くなさってください。心からお悔やみ申しあげます。</t>
  </si>
  <si>
    <t>7521</t>
  </si>
  <si>
    <t>ご尊父様のご逝去を悼み、謹んでお悔やみ申しあげます。</t>
  </si>
  <si>
    <t>7522</t>
  </si>
  <si>
    <t>ご尊父様のご逝去の報に接し、謹んでお悔やみ申しあげますとともに、心からご冥福をお祈りいたします。</t>
  </si>
  <si>
    <t>7523</t>
  </si>
  <si>
    <t>ご尊父様のご逝去を、心よりお悔やみ申しあげます。在りし日のお姿を偲びつつ、ご冥福をお祈りいたします。</t>
  </si>
  <si>
    <t>7524</t>
  </si>
  <si>
    <t>ご逝去の報に接し、謹んで哀悼の意を表します。ご尊父様には、幾多のご厚情をうけながら、ご恩返しをすることもできず、痛惜の念もひとしおです。ご冥福をお祈りいたします。</t>
  </si>
  <si>
    <t>7525</t>
  </si>
  <si>
    <t>いつもお元気そうに談笑されていたお父上様を思い出します。父もすっかり肩を落として、在りし日の思い出に声を詰まらせています。故人のご冥福をお祈りいたします。</t>
  </si>
  <si>
    <t>7531</t>
  </si>
  <si>
    <t>ご母堂様のご逝去を悼み、謹んでお悔やみ申しあげます。</t>
  </si>
  <si>
    <t>7532</t>
  </si>
  <si>
    <t>ご母堂様のご逝去の報に接し、謹んでお悔やみ申しあげますとともに、心からご冥福をお祈りいたします。</t>
  </si>
  <si>
    <t>7533</t>
  </si>
  <si>
    <t>ご母堂様のご逝去を悼み、謹んでお悔やみ申しあげます。お慰めの言葉もございません。今はただ、心から、ご冥福をお祈りいたします。</t>
  </si>
  <si>
    <t>7534</t>
  </si>
  <si>
    <t>悲報に驚いています。あなたのお気持ちを思うと胸が痛みます。　心から哀悼の意を表し、お母様のご冥福をお祈りいたします。</t>
  </si>
  <si>
    <t>7535</t>
  </si>
  <si>
    <t>ご母堂様のご急逝を悼み、謹んでお悔やみ申しあげます。いつも、お優しかったお顔を思い出し、まだ信じられない気持ちです。心よりご冥福をお祈りいたします。</t>
  </si>
  <si>
    <t>7536</t>
  </si>
  <si>
    <t>お母様のご逝去に深く哀悼の意を表します。家族ぐるみでお世話になりました。ご冥福をお祈りいたします。</t>
  </si>
  <si>
    <t>7541</t>
  </si>
  <si>
    <t>ご子息様のご逝去を悼み、謹んでご冥福をお祈りいたします。</t>
  </si>
  <si>
    <t>7542</t>
  </si>
  <si>
    <t>ご子息様のご逝去の報に接し、謹んでお悔やみ申しあげますとともに、心からご冥福をお祈りいたします。</t>
  </si>
  <si>
    <t>7543</t>
  </si>
  <si>
    <t>ご令息様の突然の悲報に愕然といたしております。ご家族の皆様のお悲しみはいかばかりかとお察しいたします。謹んでお悔やみ申しあげます。</t>
  </si>
  <si>
    <t>7544</t>
  </si>
  <si>
    <t>ご子息様の急逝の報に接し、悲しみにたえません。前途洋々たる時に突然他界され、ご両親様のお悲しみ、ご無念のお気持ちは、いかばかりかとお察し申しあげます。</t>
  </si>
  <si>
    <t>7551</t>
  </si>
  <si>
    <t>ご令嬢様のご逝去を悼み、謹んでご冥福をお祈りいたします。</t>
  </si>
  <si>
    <t>7552</t>
  </si>
  <si>
    <t>ご令嬢様のご逝去の報に接し、謹んでお悔やみ申しあげますとともに、心からご冥福をお祈りいたします。</t>
  </si>
  <si>
    <t>7553</t>
  </si>
  <si>
    <t>お嬢様のご逝去を悼み、ご両親様のお嘆きをお察し申しあげますとともに、謹んでご冥福をお祈りいたします。</t>
  </si>
  <si>
    <t>7554</t>
  </si>
  <si>
    <t>お嬢様の突然のお旅立ち、ご両親様のお嘆きいかばかりかと、拝察申しあげます。在りし日の美しいお姿を偲び、衷心より哀悼の意を表します。</t>
  </si>
  <si>
    <t>7561</t>
  </si>
  <si>
    <t>お孫さまのご急逝の報に接し、驚きを禁じ得ません。お二人のご傷心を思うと、涙がこぼれます。心から哀悼の意を表します。</t>
  </si>
  <si>
    <t>7571</t>
  </si>
  <si>
    <t>ご主人様のご逝去を悼み、謹んでお悔やみ申しあげます。</t>
  </si>
  <si>
    <t>7572</t>
  </si>
  <si>
    <t>ご主人様のご逝去の報に接し、謹んでお悔やみ申しあげますとともに、心からご冥福をお祈りいたします。</t>
  </si>
  <si>
    <t>7573</t>
  </si>
  <si>
    <t>ご主人様のご逝去の報に接し、深く哀悼の意を表します。謹んでご冥福をお祈りいたします。</t>
  </si>
  <si>
    <t>7574</t>
  </si>
  <si>
    <t>ご主人様のご逝去の報に接し、心よりお悔やみ申しあげます。ご生前をお偲びし、悲しみにたえません。遥かにご冥福をお祈りいたします。</t>
  </si>
  <si>
    <t>7575</t>
  </si>
  <si>
    <t>ご主人様のご逝去を知り、驚愕いたしております。いたってご壮健と伺っておりましただけに、申しあげる言葉もございません。皆様のご落胆もいかばかりかと存じますが、どうぞご自愛くださいませ。ご冥福をお祈りいたします。</t>
  </si>
  <si>
    <t>7581</t>
  </si>
  <si>
    <t>ご令室様のご逝去を悼み、謹んでお悔やみ申しあげます。</t>
  </si>
  <si>
    <t>7582</t>
  </si>
  <si>
    <t>ご令室様のご逝去の報に接し、謹んでお悔やみ申しあげますとともに、心からご冥福をお祈りいたします。</t>
  </si>
  <si>
    <t>7583</t>
  </si>
  <si>
    <t>ご令室様の突然のご逝去の報に接し、お慰めするすべもございません。衷心より哀悼の意を表します。</t>
  </si>
  <si>
    <t>7584</t>
  </si>
  <si>
    <t>奥様のご訃報に接し、お悲しみをお察し申しあげますとともに、衷心より哀悼の意を表します。</t>
  </si>
  <si>
    <t>7585</t>
  </si>
  <si>
    <t>最愛の奥様がお亡くなりになられたお悲しみは、計り知れないものとお察しいたします。どうぞお気を強くなさってください。心からお悔やみ申しあげます。</t>
  </si>
  <si>
    <t>●●●様のご逝去の報に接し、謹んで哀悼の意を表します。ご遺族の皆様のお悲しみをお察し申しあげますとともに、故人のご冥福を心よりお祈りいたします。</t>
  </si>
  <si>
    <t>●●●様のご逝去の報に接し、心よりお悔やみ申しあげます。ご生前のお姿をお偲びし、悲しみにたえません。安らかにご永眠されますようお祈りいたします。</t>
  </si>
  <si>
    <t>●●●様のご逝去の報に接し、謹んでお悔やみを申しあげます。ご遺族の皆様のお悲しみをお察し申しあげますとともに、安らかなるご冥福を心からお祈りいたします。</t>
  </si>
  <si>
    <t>●●●様のご逝去を悼み、謹んでお悔やみ申しあげます。お別れにも伺えず残念でなりません。心から哀悼の意を表しますとともに、故人のご冥福をお祈りいたします。</t>
  </si>
  <si>
    <t>突然の悲報に接し、誠に痛惜の念でいっぱいです。ご家族皆様のご心痛いかばかりかとお察し申しあげますとともに、在りし日のお姿を偲び、心からご冥福をお祈りいたします。</t>
  </si>
  <si>
    <t>●●様のご逝去の報に接し、悲しい思いでいっぱいです。優しい笑顔、共に過ごした楽しかった思い出など在りし日の思い出は尽きません。安らかにご永眠されますよう、遠くから手を合わせて、ご冥福をお祈りしております。</t>
  </si>
  <si>
    <t>●●様のご訃報に接し、誠に残念な思いです。ご生前の笑顔ばかりが思い出され、胸が痛みます。まだまだ教えていただきたい事がたくさんありましたのに、悔やまれてなりません。心よりご冥福をお祈りいたします。</t>
  </si>
  <si>
    <t>突然の悲報に、驚きと悲しみでいっぱいです。幾多のご厚情を思えば、すぐにでも駆けつけ、最後のお別れに伺わなければならないのですが、参列できず残念です。衷心よりご冥福をお祈り申しあげます。</t>
    <rPh sb="42" eb="44">
      <t>サイゴ</t>
    </rPh>
    <phoneticPr fontId="1"/>
  </si>
  <si>
    <t>●●様のご逝去の報に接し、心からお悔やみ申しあげます。故人との語りつくせぬ思い出で胸がいっぱいです。ご生前のご厚情に深く感謝いたしますとともに、安らかなご永眠をお祈りいたします。</t>
  </si>
  <si>
    <t>ご逝去の報に接し、謹んでお悔やみ申しあげます。ご遺族の皆様のお気持ちを思いますと心が痛みます。その旅立ちがどうぞ安らかなものでありますよう、心よりお祈りいたします。</t>
  </si>
  <si>
    <t>●●様のご逝去を悼み、心からお悔やみ申しあげます。お元気だった頃のお姿が走馬灯のように思い出され、深い悲しみでいっぱいです。どうぞ安らかにお眠りください。</t>
  </si>
  <si>
    <t>●●様のご逝去の報に接し、ご家族の皆様のお悲しみ、ご落胆はいかばかりかと拝察いたします。謹んでお悔やみ申しあげますとともに、心からご冥福をお祈りいたします。</t>
  </si>
  <si>
    <t>●●様のご逝去の報に接し、ご遺族様のお悲しみいかばかりかとお察しいたします。ここに謹んでお悔やみ申しあげ、故人の安らかなるご冥福を心よりお祈りいたします。</t>
  </si>
  <si>
    <t>●●様のご訃報に接し、心から哀悼の意を表します。ご遺族の皆様のお悲しみは、いかばかりかとお察し申しあげますとともに、謹んでご冥福をお祈りいたします。</t>
  </si>
  <si>
    <t>7601</t>
  </si>
  <si>
    <t>突然の悲報に接し、驚愕しております。謹んでご冥福をお祈りいたします。</t>
  </si>
  <si>
    <t>7602</t>
  </si>
  <si>
    <t>突然の悲しいお知らせに接し、悲しみにたえません。在りし日を偲び、心よりご冥福をお祈りいたします。</t>
  </si>
  <si>
    <t>7603</t>
  </si>
  <si>
    <t>あまりに突然のご逝去、お慰めの言葉もございません。ただ、ご冥福をお祈りするばかりです。</t>
  </si>
  <si>
    <t>7604</t>
  </si>
  <si>
    <t>突然の悲報に接し、動揺のあまり声も出ませんでした。　ご遺族の方々のお悲しみはいかばかりかとお察しいたします。心からご冥福をお祈りいたします。</t>
  </si>
  <si>
    <t>7605</t>
  </si>
  <si>
    <t>悲報に接し、心からお悔やみ申しあげます。お力落としをお慰めするすべもなく、ただ故人のご冥福を祈りあげるばかりです。</t>
  </si>
  <si>
    <t>7606</t>
  </si>
  <si>
    <t>突然の悲報に接し、ご遺族様のお悲しみいかばかりかと拝察いたします。お別れもできなくて、残念です。故人のご冥福をお祈りいたします。</t>
  </si>
  <si>
    <t>7607</t>
  </si>
  <si>
    <t>突然の悲報に接し、驚いております。残されたご家族の皆様のご心情をお察しし、すぐにもお慰めに飛んでまいりたい気持ちですが、遥かな地よりご冥福をお祈りいたします。</t>
  </si>
  <si>
    <t>7608</t>
  </si>
  <si>
    <t>まさかとは思いましたが、ニュースで知り驚いています。さぞかし皆様お心落としのことと存じますが、一日も早くお悲しみから立ち直られますように。謹んでお悔やみを申しあげます。</t>
  </si>
  <si>
    <t>7609</t>
  </si>
  <si>
    <t>悲しいお知らせに茫然としております。お別れにも伺えず、残念でなりません。心からご冥福をお祈りいたします。</t>
  </si>
  <si>
    <t>7610</t>
  </si>
  <si>
    <t>お悲しみに対し弔問かなわぬ非礼をおわびし、謹んで哀悼の意を表します。</t>
  </si>
  <si>
    <t>7611</t>
  </si>
  <si>
    <t>ご生前のご厚情を思えば、お見送りをしなければなりませんのに、健康を害し伺えず申し訳ございません。故人のご冥福を祈って手を合わせております。</t>
  </si>
  <si>
    <t>7612</t>
  </si>
  <si>
    <t>突然の悲報に接し、茫然自失のありさまです。お元気だったころのお姿ばかりが目に浮かび、訃報がいまだに信じられません。　今はただ、ご冥福を祈るのみです。</t>
  </si>
  <si>
    <t>7613</t>
  </si>
  <si>
    <t>ご生前の笑顔ばかりが目に浮かびます。どうぞ安らかな旅立ちでありますよう、心からお祈りいたします。</t>
  </si>
  <si>
    <t>7614</t>
  </si>
  <si>
    <t>ご訃報に接し、ただただ悲しいばかりです。故人は慈父のような　お方でした。安らかにお眠りになられることをお祈りいたします。</t>
  </si>
  <si>
    <t>7615</t>
  </si>
  <si>
    <t>ご逝去の報に茫然といたしました。働き盛りのお元気だった故人の面影が目に浮かびます。教えていただきたいことが、まだまだたくさんありましたのにと悔やまれます。心からご冥福をお祈りいたします。</t>
  </si>
  <si>
    <t>7616</t>
  </si>
  <si>
    <t>幼なじみの友との別れの報に接し、悲しみでいっぱいです。　たくさんの思い出をありがとう。どうぞ安らかにお眠りください。</t>
  </si>
  <si>
    <t>7617</t>
  </si>
  <si>
    <t>最愛の友の訃報を聞き、深い悲しみに襲われています。　仕事を愛し、家族や友を愛し、何事にもひたむきだった彼。　ご遺族皆様のご心中をお察し申しあげ、心からご冥福をお祈りいたします。</t>
  </si>
  <si>
    <t>7618</t>
  </si>
  <si>
    <t>会いたい、会いたいと思っておりましたのに、こんな突然のお別れになってしまいました。悔しくてなりません。ご冥福をお祈りいたします。</t>
  </si>
  <si>
    <t>7619</t>
  </si>
  <si>
    <t>先生のご訃報に接し、人生の師を失った悲しみでいっぱいです。　先生の尊いお教えは、私の心の中に生き続けます。どうか安らかにお眠りください。</t>
  </si>
  <si>
    <t>7620</t>
  </si>
  <si>
    <t>御社社長様のご訃報に接し、ご生前のご功績を偲び、心からご冥福をお祈りいたします。</t>
  </si>
  <si>
    <t>7621</t>
  </si>
  <si>
    <t>御社社長様の不慮のご逝去の報に接し、御社ご一同様に衷心より哀悼の意を表します。</t>
  </si>
  <si>
    <t>7622</t>
  </si>
  <si>
    <t>会長様のご逝去に際し、惜別の念を禁じ得ません。ご功労に敬意を表しますとともに、心からご冥福をお祈りいたします。</t>
  </si>
  <si>
    <t>7623</t>
  </si>
  <si>
    <t>社長様のご訃報に、当社社員一同、謹んで哀悼の意を表します。　ご遺族の皆様ならびに社員ご一同様に、心からお悔やみ申しあげます。</t>
  </si>
  <si>
    <t>7701</t>
  </si>
  <si>
    <t>法要/慰霊祭</t>
    <rPh sb="0" eb="2">
      <t>ホウヨウ</t>
    </rPh>
    <rPh sb="3" eb="6">
      <t>イレイサイ</t>
    </rPh>
    <phoneticPr fontId="1"/>
  </si>
  <si>
    <t>法要</t>
  </si>
  <si>
    <t>●回忌にあたり、故人の数々のご遺徳を偲び、衷心より哀悼の意を表します。</t>
  </si>
  <si>
    <t>7702</t>
  </si>
  <si>
    <t>●回忌のご法要に際し、あらためて悲しみがつのります。ご生前の面影を偲び、遥かにご冥福をお祈りいたします。</t>
  </si>
  <si>
    <t>7703</t>
  </si>
  <si>
    <t>一周忌のご法要にあたり心より故人のご冥福をお祈りいたします。</t>
  </si>
  <si>
    <t>7704</t>
  </si>
  <si>
    <t>●●様の初盆を迎えられて、悲しみを新たにされていることと思います。心よりお悔やみを申しあげますとともに、お子様のためにも元気を出されますよう願っております。</t>
  </si>
  <si>
    <t>7705</t>
  </si>
  <si>
    <t>故人の一周忌と伺い、悲しみを新たにしております。お身内の方の悲しさ、寂しさはいかばかりかとお察し申しあげます。　ご法事に出席できませんが、当日は心ばかりの香花をたむけ、故人を偲びたいと思っております。</t>
  </si>
  <si>
    <t>7706</t>
  </si>
  <si>
    <t>三回忌のご法要にあたり、故人の面影を偲びつつ、あらためてご冥福をお祈りいたします。</t>
  </si>
  <si>
    <t>7707</t>
  </si>
  <si>
    <t>故人の三回忌にあたり、遠方から合掌させていただきます。　ご生前のご厚情、今も胸の内に脈々と生き続けております。　謹んで故人のご冥福をお祈りいたします。</t>
  </si>
  <si>
    <t>7708</t>
  </si>
  <si>
    <t>早いもので、●●様の七回忌がめぐって参りました。ご立派な方だったと今もなお思い出されます。ご冥福と皆様のご健康をお祈りいたします。</t>
  </si>
  <si>
    <t>7709</t>
  </si>
  <si>
    <t>ご法要のご通知いただきました。あいにく、所用にて参列できず、誠に申し訳ありません。ご冥福を心よりお祈りいたします。</t>
  </si>
  <si>
    <t>御社●●様の●回忌のご法要に際し、あらためて哀悼の意を表しますとともに、在りし日のお姿を偲び、ご冥福をお祈りいたします。　　　　　　</t>
  </si>
  <si>
    <t>新盆を迎えられるにあたり、あらためてお悔やみを申しあげますとともに、ご家族の皆様のご健康を心よりお祈りいたします。　　　　　　　　　　　　　　　　　　　　　</t>
  </si>
  <si>
    <t>●●様の初盆を迎えられて、悲しみを新たにされていることと思います。心よりお悔やみを申しあげますとともに、ご家族皆様のご健勝をお祈り申しあげます。　　　　　　　　　　　　　　　　</t>
  </si>
  <si>
    <t>●●様の一周忌のご法要にあたり、衷心より哀悼の意を表します。故人のご遺徳を偲び、ご生前のご厚情に深く感謝申しあげますとともに、あらためてご冥福をお祈りいたします。　　　　　　　　</t>
  </si>
  <si>
    <t>新盆を迎えられるにあたり、ご家族の皆様の寂しさはいかばかりかとお察し申しあげます。この度は伺うことがかなわず誠に残念でなりませんが、遠方より合掌させていただきます。　　</t>
  </si>
  <si>
    <t>●回忌のご法要と伺い心ばかりのお線香を送らせていただきます。●●様のご仏前にお供えくだされば幸いです。ご生前のお人柄やお姿を偲び、あらためてご冥福をお祈り申しあげます。　　　　　</t>
  </si>
  <si>
    <t>初盆を迎えられるにあたり、あらためましてお悔やみ申しあげますとともに、心よりご冥福をお祈り申しあげます。この度はお伺いすることがかなわず、遠方より合掌させていただきます。　</t>
  </si>
  <si>
    <t>新盆を迎えられるにあたり、あらためましてご遺族の皆様ならびに社員ご一同様に心からのお悔やみを申しあげます。御社●●様に生前賜りましたご厚情に深く感謝申しあげますとともに、故人のご功績を偲び、謹んで哀悼の意を表します。</t>
  </si>
  <si>
    <t>●●様の●●●を迎えるにあたりまして、ご家族皆様がお悲しみをあらたにされていることとお察し申しあげます。月日が過ぎても●●様のお優しさや笑顔を忘れることはございません。在りし日のお姿を偲びつつ、心からご冥福をお祈りいたします。</t>
  </si>
  <si>
    <t>この度は亡き●●様の●回忌のご法要にお招きいただいたにも関わらず、所用にて伺うことがかなわないことを心よりお詫び申しあげます。ぜひともご仏前にお参りしたいと存じましたのに大変残念です。遠方より手を合わせて、ご冥福をお祈りいたします。</t>
  </si>
  <si>
    <t>●●様の一周忌と伺い、悲しみを新たにしております。生前、一方ならぬご厚情を賜り、法要には何をおきましても参列すべきところどうしても都合がつかず、参列できない失礼をお許しください。遠方より故人のご冥福と、皆々様のご健康をお祈りいたします。</t>
  </si>
  <si>
    <t>●回忌にあたり、遠方から合掌させていただきます。この度はお伺いすることがかなわず誠に申し訳ございません。心ばかりではございますが、お線香をお送りしますので、ご仏前にお供えいただければ幸いと存じます。故人のご生前を偲びご冥福をお祈りします。</t>
  </si>
  <si>
    <t>この度は亡き●●様の●回忌の法要にあたり、あらためてお悔やみ申しあげます。●●様が亡くなられてもう●年になるのですね。今も鮮やかにお優しい笑顔が思い出されます。ぜひご仏前にお参りしたいと存じましたのに残念です。ご冥福をお祈りいたします。</t>
  </si>
  <si>
    <t>7801</t>
  </si>
  <si>
    <t>慰霊祭</t>
  </si>
  <si>
    <t>この度の慰霊祭にあたり、心よりご冥福をお祈りいたします。</t>
  </si>
  <si>
    <t>7802</t>
  </si>
  <si>
    <t>この度の慰霊祭開催にあたり、関係者各位のご尽力に敬意を表しますとともに、ここに眠る御霊の安らかなることをお祈りいたします。</t>
  </si>
  <si>
    <t>7803</t>
  </si>
  <si>
    <t>慰霊祭のご連絡をいただき、哀惜の念にたえません。在りし日のお姿を偲びつつ、故人の安らかなお眠りをお祈りいたします。</t>
  </si>
  <si>
    <t>7804</t>
  </si>
  <si>
    <t>合同慰霊祭にあたり、哀悼の意を表します。ご遺族の皆様のご心中いかばかりかとお察し申しあげ、心よりご冥福をお祈りいたします。</t>
  </si>
  <si>
    <t>7805</t>
  </si>
  <si>
    <t>慰霊祭に際し、ご臨席を賜りましたうえ、お供物料まで賜り、ご芳情のほど、誠にかたじけなく、厚く御礼申しあげます。</t>
  </si>
  <si>
    <t>返礼/挨拶</t>
    <rPh sb="0" eb="2">
      <t>ヘンレイ</t>
    </rPh>
    <rPh sb="3" eb="5">
      <t>アイサツ</t>
    </rPh>
    <phoneticPr fontId="1"/>
  </si>
  <si>
    <t>本日、年賀欠礼のお知らせを頂戴し、大変驚いている次第です。皆様どうか、お気持ちを強く持たれますよう心よりお祈り申しあげます。●●様の在りし日のお姿を偲びつつ、遠方から合掌させていただきます。</t>
  </si>
  <si>
    <t>109</t>
  </si>
  <si>
    <t>このたびはご丁重なご挨拶状をいただきありがとうございます。お手紙を拝見して、はじめて●●様のご逝去を知りました。今まで存じませず、お悔やみも申しあげず失礼いたしました。遅ればせながら、謹んでご冥福をお祈り申しあげます。</t>
  </si>
  <si>
    <t>117</t>
  </si>
  <si>
    <t>服喪中とは存じあげず、年始のご挨拶を申しあげてしまったご無礼をお許しください。皆様お寂しい年末年始をお過ごしであったことと推察いたしますが、どうかおだやかな新春を迎えられますよう、お祈りいたしますとともに、心よりお悔やみ申しあげます。</t>
  </si>
  <si>
    <t>●●様のご訃報に接し、衷心より哀悼の意を表します。ご会葬参列はかないませんでしたが、在りし日のお姿をお偲びし●●様の安らかなお眠りをお祈りいたします。　　　　　　　　　</t>
  </si>
  <si>
    <t>このたびはご丁重なご挨拶をいただきまして恐れ入ります。書面におきまして御社●●様のご訃報に接し、弊社社員一同謹んで哀悼の意を表します。ご遺族の皆様並びに社員ご一同様に心よりお悔やみを申しあげます。</t>
  </si>
  <si>
    <t>106</t>
  </si>
  <si>
    <t>●●様のご逝去に際し、お悔やみも申しあげず失礼いたしました。遅ればせながら、謹んでご冥福をお祈り申しあげますとともに、心ばかりのお線香をお送りし、故人を偲びたく存じます。どうぞご仏前にお供えいただければ幸いです。</t>
  </si>
  <si>
    <t>お盆に帰れなくてごめんなさい。お供え用のお菓子をと思ったのですが、今年は電報にお線香を添えて送ります。ご仏前に供えてください。遠い空の下で、亡き●●さんに話しかけますね。</t>
  </si>
  <si>
    <t>5201</t>
  </si>
  <si>
    <t>お見舞い</t>
  </si>
  <si>
    <t>災害お見舞い</t>
  </si>
  <si>
    <t>この度の災害に対し、心よりお見舞い申しあげますとともに、一日も早い復興をお祈りいたします。</t>
  </si>
  <si>
    <t>5202</t>
  </si>
  <si>
    <t>ニュースで知り驚いています。私どもにお手伝いできることがございましたら、何なりとお申し付けください。心よりお見舞い申しあげますとともに、一日も早いご再建をお祈りいたします。</t>
  </si>
  <si>
    <t>5203</t>
  </si>
  <si>
    <t>御地水害の模様、皆様の安否が気づかわれてなりません。甚大な被害のなきよう心からお祈りいたします。</t>
  </si>
  <si>
    <t>5204</t>
  </si>
  <si>
    <t>水害に気を落とさず頑張れ。何かお役に立ちたい。連絡乞う。</t>
  </si>
  <si>
    <t>5205</t>
  </si>
  <si>
    <t>水害の報に接し、大変心配しております。ご家族の皆様のご安否はいかがですか。何か、お力になれることがございましたら、お申し付けください。心よりお見舞い申しあげます。</t>
  </si>
  <si>
    <t>5206</t>
  </si>
  <si>
    <t>台風、お見舞い申しあげます。全力をあげて復旧に努められていると思います。一日も早い再建を願っております。</t>
  </si>
  <si>
    <t>5207</t>
  </si>
  <si>
    <t>台風通過の後始末は大変でしょう。お見舞い申しあげます。　さぞお疲れと思います。少しでもお役に立てばと、心ばかりの品をお送りさせていただきました。どうか頑張ってください。</t>
  </si>
  <si>
    <t>5208</t>
  </si>
  <si>
    <t>出火お見舞い申しあげます。皆様無事とのお知らせ、一同、ホッとしました。お力落としのことでしょうが、早く元気を出してください。</t>
  </si>
  <si>
    <t>5209</t>
  </si>
  <si>
    <t>貴社類焼の由、お見舞い申しあげます。一日も早いご再興を祈っております。</t>
  </si>
  <si>
    <t>5210</t>
  </si>
  <si>
    <t>火災の報を聞き、驚いています。私たちにできることなら何なりとおっしゃってください。</t>
  </si>
  <si>
    <t>5211</t>
  </si>
  <si>
    <t>お家を焼失され、どんなにかお気落ちのことと思います。遠くで何もお役に立てませんが心よりお見舞い申しあげます。</t>
  </si>
  <si>
    <t>5212</t>
  </si>
  <si>
    <t>近火お見舞い申しあげます。ご家族の皆様、おさわりなしと伺い、不幸中の幸いと胸をなでおろしております。</t>
  </si>
  <si>
    <t>5301</t>
  </si>
  <si>
    <t>事故・病気お見舞い</t>
  </si>
  <si>
    <t>ご病気お見舞い申しあげます。ご病状はいかがでしょうか。一日も早いご回復を、心からお祈りしております。</t>
  </si>
  <si>
    <t>5302</t>
  </si>
  <si>
    <t>ご病気その後いかがでしょうか。心からお見舞い申しあげます。　病は気からと申します。早く良くなって、元気なお姿をお見せください。</t>
  </si>
  <si>
    <t>5303</t>
  </si>
  <si>
    <t>お体の具合は、いかがですか。ご全快を祈念し心よりお見舞い申しあげます。一日も早く、お元気なお顔を拝見したいと願っております。</t>
  </si>
  <si>
    <t>5304</t>
  </si>
  <si>
    <t>ご容態はいかがでしょうか。遠方のためお見舞いに伺えず申し訳ありません。一日も早いご回復、ご退院をお祈りいたします。</t>
  </si>
  <si>
    <t>5305</t>
  </si>
  <si>
    <t>ご病気の具合はいかがですか。遠く離れているため、ただ心配するばかりです。どうか十分ご加養のうえ、一日も早いご回復を祈っております。</t>
  </si>
  <si>
    <t>5306</t>
  </si>
  <si>
    <t>ご入院されたと聞き、案じております。徹底した検査を受けられ、十分なご養生をなさいますように。しばらくご静養なされば、前にも増してお元気になられることでしょう。</t>
  </si>
  <si>
    <t>5307</t>
  </si>
  <si>
    <t>突然の事故のお知らせ、ショックです。おけがの具合は、いかがでしょうか。一日も早くご回復なさいますよう、心よりお祈りいたします。</t>
  </si>
  <si>
    <t>5308</t>
  </si>
  <si>
    <t>交通事故のお知らせに、とても驚いています。おけがは、いかがですか。早く元気になって、お目にかかれることを祈っています。</t>
  </si>
  <si>
    <t>5309</t>
  </si>
  <si>
    <t>「交通事故」と聞いて、一瞬目の前が真っ暗。幸い軽傷で済まされた由、ほっとしました。仕事のことはご心配なく、十分養生なさってください。お留守の間、一同力を合わせて頑張ります。</t>
  </si>
  <si>
    <t>5310</t>
  </si>
  <si>
    <t>おばあちゃん、腰を悪くして入院したって、お母さんから聞きました。大丈夫ですか。みんなで心配しています。わたしも寝るときにおばあちゃんが一日も早くよくなるように、お祈りしています。</t>
  </si>
  <si>
    <t>5311</t>
  </si>
  <si>
    <t>おばあちゃん、けがのぐあいはどうですか。たいいんしたら、わたしが、おばあちゃんといっしょにあるいてあげるから、しんぱいしないで。はやくよくなってください。</t>
  </si>
  <si>
    <t>5312</t>
  </si>
  <si>
    <t>おじいちゃん、おみまいにいけなくてごめんなさい。ふゆやすみになったら、おとうさんといっしょにいくからまっててね。たくさんおみやげもっていくから、たのしみにしててね。</t>
  </si>
  <si>
    <t>5313</t>
  </si>
  <si>
    <t>おばあちゃんが、こうつうじこにあったときいて、びっくりしました。だっていつもボクに「くるまにきをつけなさい」っていってたから。はやくよくなってね。</t>
  </si>
  <si>
    <t>5314</t>
  </si>
  <si>
    <t>おじいちゃん、手術がうまくいってよかったですね。遠くてお見舞いにいけないけれど、一日も早くよくなるように、お祈りしています。おばあちゃんも看病がたいへんだけど、体に気をつけて頑張ってください。</t>
  </si>
  <si>
    <t>5315</t>
  </si>
  <si>
    <t>おじいちゃん、おからだのぐあいはどうですか。なつやすみになったらあそびにいきますから、それまでにげんきになってください。やくそくだよ。</t>
  </si>
  <si>
    <t>5401</t>
  </si>
  <si>
    <t>退院・全快</t>
  </si>
  <si>
    <t>ご退院おめでとうございます。一日も早い復帰をお待ちしています。</t>
  </si>
  <si>
    <t>5402</t>
  </si>
  <si>
    <t>ご退院おめでとうございます。皆様のお喜び、さぞかしと思います。これからのご健康とご活躍をお祈りいたします。</t>
  </si>
  <si>
    <t>5403</t>
  </si>
  <si>
    <t>ご退院おめでとうございます。元気なお姿にお会いできることを、楽しみにしております。</t>
  </si>
  <si>
    <t>5404</t>
  </si>
  <si>
    <t>病気ご全快、おめでとうございます。職場のみんなもあなたの帰りを待っています。一日も早い職場復帰を待っています。</t>
  </si>
  <si>
    <t>5405</t>
  </si>
  <si>
    <t>全快なさって本当におめでとうございます。大変な手術だったとか、お元気になられてなによりです。どうぞ、ご無理をなさらないでね。お互いゆっくりといきましょう。</t>
  </si>
  <si>
    <t>5406</t>
  </si>
  <si>
    <t>さすがの病魔も体力抜群の君にはかなわず、退散したらしいね。　退院おめでとう。自宅でゆっくり休養し愛妻の手料理でエネルギーを補給して、復帰に備えてください。</t>
  </si>
  <si>
    <t>5407</t>
  </si>
  <si>
    <t>病気ご全快と伺い、喜びにたえません。たくましい精神力と体力、そしてあたたかいご家族の励ましがあったればこそと存じます。　職場の仲間一同、一日も早い復帰をお待ちしております。</t>
  </si>
  <si>
    <t>大会・式典・発表会</t>
  </si>
  <si>
    <t>スポーツ激励・優勝・入賞</t>
  </si>
  <si>
    <t>開店・開業</t>
  </si>
  <si>
    <t>選挙（激励・当選）</t>
  </si>
  <si>
    <t>合格・卒業・入学</t>
  </si>
  <si>
    <t>その他お祝い</t>
  </si>
  <si>
    <t>カテゴリ</t>
    <phoneticPr fontId="3"/>
  </si>
  <si>
    <t>掲載文例数</t>
    <rPh sb="0" eb="2">
      <t>ケイサイ</t>
    </rPh>
    <rPh sb="2" eb="4">
      <t>ブンレイ</t>
    </rPh>
    <rPh sb="4" eb="5">
      <t>スウ</t>
    </rPh>
    <phoneticPr fontId="3"/>
  </si>
  <si>
    <t>就職</t>
  </si>
  <si>
    <t>就職おめでとう＼（＾▽＾）／
社会人になると、時には悔しいことや我慢が必要なこともあると思うけど、持ち前の明るさと粘り強さを忘れずに、何事も前向きに取り組んでがんばってね。●●なら大丈夫だって信じてるよ。</t>
  </si>
  <si>
    <t>就職おめでとう！春からは社会人としての新たな挑戦の始まりですね。今は期待と不安が入り混じった気持ちかもしれないけど、●●なら大丈夫！リラックスして自分らしくあれば、必ず力を発揮できるよ。いつも応援しています＼（＾＾）／</t>
  </si>
  <si>
    <t>ご就職おめでとう。これまでの経験を生かして、社会に出ても●●らしく頑張ってくれることと思います。何かあれば相談してください。人生の先輩がいつでも話を聞きますよ。今後のご活躍を大いに期待しています。</t>
  </si>
  <si>
    <t>3401</t>
  </si>
  <si>
    <t>ご就職おめでとうございます。社会人としての自覚を持ち、大空高く羽ばたいてください。　新しい社会でのご活躍をお祈りいたします。</t>
  </si>
  <si>
    <t>3402</t>
  </si>
  <si>
    <t>入社おめでとうございます。　今日から社会人の仲間入り、自分の力で輝かしい未来を切り開いてください。</t>
  </si>
  <si>
    <t>3403</t>
  </si>
  <si>
    <t>ご就職おめでとうございます。新社会人として、今後のご活躍を期待します。</t>
  </si>
  <si>
    <t>3404</t>
  </si>
  <si>
    <t>ご就職を祝し、新生活に幸多かれと祈ります。</t>
  </si>
  <si>
    <t>3405</t>
  </si>
  <si>
    <t>新社会人としてのスタートを、心からお祝いいたします。健康に留意され、ご活躍されんことをお祈りいたします。</t>
  </si>
  <si>
    <t>3406</t>
  </si>
  <si>
    <t>ご転職おめでとうございます。新天地での一層のご活躍をお祈りいたします。</t>
  </si>
  <si>
    <t>3407</t>
  </si>
  <si>
    <t>ご転職おめでとう。新しい職場で大いに実力を発揮してください。</t>
  </si>
  <si>
    <t>3408</t>
  </si>
  <si>
    <t>●●様のご入社を心からお祝い申しあげます。●●様同様ご活躍　される日を楽しみにされておられることでしょう。</t>
  </si>
  <si>
    <t>3409</t>
  </si>
  <si>
    <t>ご就職をお祝い申しあげます。前途有望と楽しみにしておいでの　●●様同様、ご期待申しあげております。</t>
  </si>
  <si>
    <t>3410</t>
  </si>
  <si>
    <t>何事にも努力を惜しまないことを私に教えてくださったのは、●●です。新しい生活のはじまりをお祝い申しあげます。</t>
  </si>
  <si>
    <t>3411</t>
  </si>
  <si>
    <t>新社会人おめでとうございます。　「人が動く」「人を動かす」。どちらの「働く」も我が社には重要です。期待しています。</t>
  </si>
  <si>
    <t>3412</t>
  </si>
  <si>
    <t>祝ご入社。ご期待申しあげます。いつでもかかってきてください。実力重視の当社重役全員より。</t>
  </si>
  <si>
    <t>3413</t>
  </si>
  <si>
    <t>あなたイコール我が社です。　誇りと自覚を持って邁進してください。本日はおめでとうございます。</t>
  </si>
  <si>
    <t>6101</t>
  </si>
  <si>
    <t>おわび</t>
  </si>
  <si>
    <t>つまらない事で言い合いになってゴメンね。口では言えないので、電報で謝ります。</t>
  </si>
  <si>
    <t>6102</t>
  </si>
  <si>
    <t>いつも心配かけて、ごめんなさい。面と向かうと素直になれないので、このメッセージに託します。本当に、ごめんなさい。</t>
  </si>
  <si>
    <t>6103</t>
  </si>
  <si>
    <t>ちょっとすねてみたかっただけなの、ちょっと困らせてみたかっただけなの．．．ごめんね。</t>
  </si>
  <si>
    <t>6104</t>
  </si>
  <si>
    <t>お互い意地っ張りを直す必要がありそうだね。まずは、僕から．．この前はごめんなさい。</t>
  </si>
  <si>
    <t>6105</t>
  </si>
  <si>
    <t>ただひとこと、ごめんなさいと言わせてください。</t>
  </si>
  <si>
    <t>6106</t>
  </si>
  <si>
    <t>この間はごめん！　とりあえず気持ちを伝えます。</t>
  </si>
  <si>
    <t>6107</t>
  </si>
  <si>
    <t>ゴメンナサイ。このひと言が素直に言えない私をどうか許してください。</t>
  </si>
  <si>
    <t>6108</t>
  </si>
  <si>
    <t>ごめんなさい。悲しませるつもりはなかったのに言い過ぎました。</t>
  </si>
  <si>
    <t>6109</t>
  </si>
  <si>
    <t>酒席とはいえ度が過ぎてしまい誠に失礼いたしました。　ご立腹とは存じますが、なにとぞお許しくださるようお願いいたします。</t>
  </si>
  <si>
    <t>6110</t>
  </si>
  <si>
    <t>犬も食わないケンカは、はやばやと停戦にしましょう。　久し振りに会ったのに、ケンカをしてごめんなさい。つぎのお帰りを、首をナガーくして待っています。</t>
  </si>
  <si>
    <t xml:space="preserve"> </t>
    <phoneticPr fontId="3"/>
  </si>
  <si>
    <t>文例種別</t>
    <phoneticPr fontId="3"/>
  </si>
  <si>
    <t>お祝い</t>
    <rPh sb="1" eb="2">
      <t>イワ</t>
    </rPh>
    <phoneticPr fontId="3"/>
  </si>
  <si>
    <t>結婚</t>
    <phoneticPr fontId="3"/>
  </si>
  <si>
    <t>新郎新婦へ</t>
    <phoneticPr fontId="3"/>
  </si>
  <si>
    <t>結婚</t>
    <phoneticPr fontId="3"/>
  </si>
  <si>
    <t>結婚</t>
    <phoneticPr fontId="3"/>
  </si>
  <si>
    <t>新郎新婦へ</t>
    <phoneticPr fontId="3"/>
  </si>
  <si>
    <t>結婚</t>
    <phoneticPr fontId="3"/>
  </si>
  <si>
    <t>新郎新婦へ</t>
    <phoneticPr fontId="3"/>
  </si>
  <si>
    <t>●●くん、●●さん、ご結婚おめでとうございます。この日の感激をいつまでも忘れず、長い人生をともに助け合って、明るい家庭を築いてください。いつまでもお幸せに。</t>
    <phoneticPr fontId="3"/>
  </si>
  <si>
    <t>華燭のご盛典を心よりお慶び申しあげます。お二人の輝かしい前途をお祝い申しあげ、末ながいお幸せと、ご家族皆様方の今後ますますのご隆盛を祈念いたします。</t>
    <phoneticPr fontId="3"/>
  </si>
  <si>
    <t>ご結婚おめでとうございます。お二人の新生活の門出を心から祝福申しあげます。これからは二人三脚で素晴らしいご家庭を築かれますようお祈りいたします。末ながくお幸せに。</t>
    <phoneticPr fontId="3"/>
  </si>
  <si>
    <t>ご結婚おめでとうございます。新しい人生のスタートにあたり、これからの長い道のりをお二人で力を合わせて進まれることを心よりお祈りいたします。明るく楽しい家庭を築いてください。</t>
    <phoneticPr fontId="3"/>
  </si>
  <si>
    <t>ご結婚おめでとうございます。よきパートナーを得られ、新生活をスタートされるお二人に心よりお祝い申しあげます。力を合わせ明るく楽しい家庭を築いてください。ますますのご多幸とご健康をお祈りいたします。</t>
    <phoneticPr fontId="3"/>
  </si>
  <si>
    <t>ご結婚おめでとうございます。本日の新しいスタートを心からお慶び申しあげます。お二人ならきっと、明るく楽しい家庭を築かれることでしょう。いつまでも仲良く「幸せ日本一」を目指してください。</t>
    <rPh sb="29" eb="30">
      <t>ケイ</t>
    </rPh>
    <phoneticPr fontId="3"/>
  </si>
  <si>
    <t>ご結婚おめでとうございます。『愛』という字は『心』を『受ける』と書きます。お互いを気配りし、思いやりのある明るいご家庭を築いてください。職場のみんなで応援しています。</t>
    <phoneticPr fontId="3"/>
  </si>
  <si>
    <t>結婚</t>
    <phoneticPr fontId="3"/>
  </si>
  <si>
    <t>結婚</t>
    <rPh sb="0" eb="2">
      <t>ケッコン</t>
    </rPh>
    <phoneticPr fontId="3"/>
  </si>
  <si>
    <t>新婦へ</t>
    <rPh sb="0" eb="2">
      <t>シンプ</t>
    </rPh>
    <phoneticPr fontId="3"/>
  </si>
  <si>
    <t>結婚</t>
    <phoneticPr fontId="3"/>
  </si>
  <si>
    <t>新婦へ</t>
    <phoneticPr fontId="3"/>
  </si>
  <si>
    <t>新婦へ</t>
    <phoneticPr fontId="3"/>
  </si>
  <si>
    <t>新婦へ</t>
    <phoneticPr fontId="3"/>
  </si>
  <si>
    <t>87</t>
    <phoneticPr fontId="3"/>
  </si>
  <si>
    <t>結婚おめでとう！親友に先を越されちゃってちょっぴり悔しいけど（笑）私も本当にうれしいヨ（＾０＾）式に行けなくてごめんね。●●の花嫁姿見たかったな。今度新居に遊びに行かせてネ。</t>
    <phoneticPr fontId="3"/>
  </si>
  <si>
    <t>97</t>
    <phoneticPr fontId="3"/>
  </si>
  <si>
    <t>●●へ　結婚おめでとう！参加できないのが本当に残念…。　　　きっと素敵な式なんだろうな（＊´▽｀＊）　　　　　　　　　　幸せいっぱいの●●を思うと、うらやましさでちょっとだけ妬けてきます（＞＜；）次は私の番だからね（笑）！</t>
    <phoneticPr fontId="3"/>
  </si>
  <si>
    <t>新郎へ</t>
    <phoneticPr fontId="3"/>
  </si>
  <si>
    <t>91</t>
    <phoneticPr fontId="3"/>
  </si>
  <si>
    <t>ご結婚おめでとうございます。何事にも誠実に対応し誰からも慕われるお人柄の●●様。結婚生活も円満に歩んでいかれることと存じます。末ながいお幸せとさらなる飛躍を心よりお祈り申しあげま　す。</t>
    <phoneticPr fontId="3"/>
  </si>
  <si>
    <t>ご両親へ</t>
    <phoneticPr fontId="3"/>
  </si>
  <si>
    <t>親戚・家族へ</t>
    <phoneticPr fontId="3"/>
  </si>
  <si>
    <t>75</t>
    <phoneticPr fontId="3"/>
  </si>
  <si>
    <t xml:space="preserve">梅の蕾がふくらみ、春はそこまで来ています。一足先に春を迎えられたお二人にとって、これからの人生が、より素晴らしいものでありますよう、お祈りいたします。        </t>
    <phoneticPr fontId="3"/>
  </si>
  <si>
    <t>職場関係者へ</t>
    <phoneticPr fontId="3"/>
  </si>
  <si>
    <t>共通・その他</t>
    <phoneticPr fontId="3"/>
  </si>
  <si>
    <t>共通・その他</t>
    <rPh sb="5" eb="6">
      <t>タ</t>
    </rPh>
    <phoneticPr fontId="3"/>
  </si>
  <si>
    <t>89</t>
    <phoneticPr fontId="3"/>
  </si>
  <si>
    <t>結婚おめでとう！仕事一筋だった●●にもやっと人生のパートナーに巡り合えたこと、みんなで喜んでるよ＼（＾０＾）／落ち着いたら祝賀会を開くので、二日酔い覚悟で招待されてください（笑）</t>
    <phoneticPr fontId="3"/>
  </si>
  <si>
    <t>結婚</t>
    <phoneticPr fontId="3"/>
  </si>
  <si>
    <t>共通・その他</t>
    <phoneticPr fontId="3"/>
  </si>
  <si>
    <t>シーズン</t>
    <phoneticPr fontId="3"/>
  </si>
  <si>
    <t>婚約</t>
    <rPh sb="0" eb="2">
      <t>コンヤク</t>
    </rPh>
    <phoneticPr fontId="3"/>
  </si>
  <si>
    <t>シーズン</t>
    <phoneticPr fontId="3"/>
  </si>
  <si>
    <t>ご結婚記念日おめでとうございます。いつもご愛顧いただきまして、従業員一同心から感謝しております。これからも仲良くお元気で、ご夫婦で素晴らしい人生を送られることを心からお祈りいたします。</t>
    <phoneticPr fontId="3"/>
  </si>
  <si>
    <t>今日は結婚記念日です。早いものでもう●●年。いつもありがとう。また一つ、一緒に歳を重ねることができて本当に嬉しく思っています。これからもずっと一緒に、仲のいい夫婦でいようね。</t>
    <phoneticPr fontId="3"/>
  </si>
  <si>
    <t>おじ様、おば様、銀婚式おめでとうございます。25年も一緒にいられるって、素晴らしいことですね。私たちもお二人のようになりたいと思います。いつまでもお幸せに。</t>
    <phoneticPr fontId="3"/>
  </si>
  <si>
    <t>結婚記念日</t>
    <rPh sb="0" eb="2">
      <t>ケッコン</t>
    </rPh>
    <rPh sb="2" eb="5">
      <t>キネンビ</t>
    </rPh>
    <phoneticPr fontId="3"/>
  </si>
  <si>
    <t>お祝い</t>
    <phoneticPr fontId="3"/>
  </si>
  <si>
    <t>結婚記念日</t>
    <phoneticPr fontId="3"/>
  </si>
  <si>
    <t>お礼</t>
    <phoneticPr fontId="3"/>
  </si>
  <si>
    <t>若い方へ</t>
    <rPh sb="0" eb="1">
      <t>ワカ</t>
    </rPh>
    <rPh sb="2" eb="3">
      <t>カタ</t>
    </rPh>
    <phoneticPr fontId="3"/>
  </si>
  <si>
    <t>お誕生日おめでとう。この頃すっかり美しくなったあなたに、幸多かれと祈ります。心身ともにステキな女性になってね。</t>
    <phoneticPr fontId="3"/>
  </si>
  <si>
    <t>●●ちゃん、●●才のお誕生日おめでとう！あなたの笑顔は最高！あなたの笑顔は優しく、いつもみんなを“ほっと”癒してくれます。ありがとう！！素晴らしいお誕生日になりますように。</t>
    <phoneticPr fontId="3"/>
  </si>
  <si>
    <t>お誕生日おめでとう。歳を取るごとにますます若々しく魅力的になっていませんか？なにか秘訣は？今のままでいつまでも輝いていてくださいね。そして思い出に残る一日を楽しくお過ごしください。</t>
    <phoneticPr fontId="3"/>
  </si>
  <si>
    <t>お誕生日おめでとうございます。今日生まれてきてくれてありがとう。あなたと出逢えたことが私の人生の宝物です。これからも健康で美しく、いい歳を重ねていこうね。幸せいっぱいきますように！</t>
    <phoneticPr fontId="3"/>
  </si>
  <si>
    <t>小さいお子さまへ</t>
    <rPh sb="0" eb="1">
      <t>チイ</t>
    </rPh>
    <rPh sb="4" eb="5">
      <t>コ</t>
    </rPh>
    <phoneticPr fontId="3"/>
  </si>
  <si>
    <t>●●ちゃん、お誕生日おめでとう。●●ちゃんの笑顔が、おじいちゃん、おばあちゃんを幸せな気持ちにしてくれます。ありがとう。一緒にお祝いできなかったけれど、可愛いぬいぐるみのお友達をいっぱい贈ります。仲よく遊んであげてね。</t>
    <phoneticPr fontId="3"/>
  </si>
  <si>
    <t>お誕生日おめでとうございます。元気に学校へ通っていますか？勉強も大切だけど、健康なからだがいちばんです。友達をいっぱいつくって楽しくすごしてください。</t>
    <phoneticPr fontId="3"/>
  </si>
  <si>
    <t>ご年配の方へ</t>
    <rPh sb="1" eb="3">
      <t>ネンパイ</t>
    </rPh>
    <rPh sb="4" eb="5">
      <t>カタ</t>
    </rPh>
    <phoneticPr fontId="3"/>
  </si>
  <si>
    <t>お誕生日おめでとう。「もう、お祝いするような年齢じゃないよ」と言われるかもしれないけど、いくつになっても今日は、私にとってとても大切なあなたが生まれてきてくれた、特別な日です。これからも一層ステキに輝いて私たちにパワーをわけてください。</t>
    <phoneticPr fontId="3"/>
  </si>
  <si>
    <t>お友達・恋人へ</t>
    <rPh sb="1" eb="3">
      <t>トモダチ</t>
    </rPh>
    <rPh sb="4" eb="6">
      <t>コイビト</t>
    </rPh>
    <phoneticPr fontId="3"/>
  </si>
  <si>
    <t>お誕生日おめでとう。もう●●歳！早いねぇ（＾ー＾；）これからも一緒に女を磨いて、素敵な女性になろうね！●●にとってこの一年、いいことがいっぱいありますように。</t>
    <phoneticPr fontId="3"/>
  </si>
  <si>
    <t>会社関係の方へ</t>
    <phoneticPr fontId="3"/>
  </si>
  <si>
    <t>ご両親・ご家族へ</t>
    <phoneticPr fontId="3"/>
  </si>
  <si>
    <t>お母さん、お誕生日おめでとうございます。お母さんの子どもに生まれて幸せです。心から感謝しています。長生きして、いつまでもその優しい笑顔でいてください。</t>
    <phoneticPr fontId="3"/>
  </si>
  <si>
    <t>お母さん、お誕生日おめでとう。いつも野菜やお菓子をありがとう。甘えてばかりだけど、卒業したらいっぱい親孝行するから、いつまでも元気でいてください（＾＾）</t>
    <phoneticPr fontId="3"/>
  </si>
  <si>
    <t>お誕生日おめでとう！＼（＾▽＾）／いつも明るくてやさしい●●の誕生日を、みんな心からお祝いしています。今日は思いっきりステキな一日を過ごしてね。</t>
    <phoneticPr fontId="3"/>
  </si>
  <si>
    <t>ご出産おめでとう＆お疲れ様！無事に出産したと聞いて安心しました（＾▽＾）これから赤ちゃんのお世話で大変だと思うけど、体もゆっくり休めてね。落ち着いたら赤ちゃんに会いに行きます。</t>
    <phoneticPr fontId="3"/>
  </si>
  <si>
    <t>赤ちゃんの誕生おめでとう！！無事に産まれて良かったー（＊´▽｀＊）しっかり体を休めて、これからの育児に備えてね！旦那様と二人三脚で頑張って！！</t>
    <phoneticPr fontId="3"/>
  </si>
  <si>
    <t>お宮参り</t>
    <phoneticPr fontId="3"/>
  </si>
  <si>
    <t>叙勲・褒賞</t>
    <phoneticPr fontId="3"/>
  </si>
  <si>
    <t>この度の●●章ご受章、誠におめでとうございます。この上ないご栄誉と心よりお慶び申しあげます。今後ともご健康で、なお一層のご活躍をお祈り申しあげます。</t>
    <phoneticPr fontId="3"/>
  </si>
  <si>
    <t>この度の輝かしいご受章、嬉しく伺いました。本当におめでとうございます。ご健康に十分留意され、これからもお力を発揮されますよう、心よりお祈り申しあげます。</t>
    <phoneticPr fontId="3"/>
  </si>
  <si>
    <t>栄えある●●章ご受章、誠におめでとうございます。これもひとえに日ごろの●●様のご努力の賜物と拝察いたします。ご健康に留意され、一層のご活躍を心からお祈り申しあげます。</t>
    <phoneticPr fontId="3"/>
  </si>
  <si>
    <t>この度のご受章の栄誉に輝かれましたことを心よりお慶び申しあげます。平素のたゆまぬ努力の賜物と感服いたしております。今後ますますご発展ご飛躍されますよう、お祈り申しあげます。</t>
    <phoneticPr fontId="3"/>
  </si>
  <si>
    <t>栄えあるご受章を祝し、謹んでお慶びを申しあげます。長年の●●様のご功績が広く認められたことと存じます。これからもお体を大切に、ますますのご活躍をご祈念申しあげます。</t>
    <phoneticPr fontId="3"/>
  </si>
  <si>
    <t>この度のご受章、誠におめでとうございます。この輝く栄誉を心よりお祝い申しあげます。ご健康にご留意のうえ、なお一層ご活躍されますことを祈念いたします。</t>
    <phoneticPr fontId="3"/>
  </si>
  <si>
    <t>●●ご受賞、誠におめでたく、心よりお祝い申しあげます。●●様のお名前を拝見しましたときには、胸が熱くなり、興奮しました。ご家族の皆様のお喜びもいかばかりかと拝察いたします。　ご健康に留意され、ますますのご活躍をお祈り申しあげます。</t>
    <phoneticPr fontId="3"/>
  </si>
  <si>
    <t>この度の●●へのご就任、誠におめでとうございます。健康に留意され、一層卓越した手腕を発揮されることをご期待申しあげますとともに、今後ますますのご活躍と貴社のご発展を心より祈念いたします。</t>
    <phoneticPr fontId="3"/>
  </si>
  <si>
    <t>この度の●●へのご就任、誠におめでとうございます。これまで積んでこられたご努力の成果と、心よりお慶び申しあげます。今後ともご自愛のうえ、ますますお力を発揮されることをお祈りいたします。</t>
    <phoneticPr fontId="3"/>
  </si>
  <si>
    <t>この度のご就任を祝し、弊社一同、心よりお慶び申しあげます。日ごろより格別のお引き立てを賜っておりますこと、厚く御礼申しあげますとともに、●●様の今後ますますのご健勝と貴社のご隆盛をお祈りいたします。</t>
    <phoneticPr fontId="3"/>
  </si>
  <si>
    <t>この度の●●へのご就任、心よりお祝い申しあげます。ご健康にご留意の上、一層ご手腕を発揮されますとともに、御社のますますのご発展と、ご活躍をお祈り申しあげます。</t>
    <phoneticPr fontId="3"/>
  </si>
  <si>
    <t>この度の大役へのご就任、心よりお慶び申しあげます。これもひとえにあなた様の日ごろのご精進の賜物と拝察いたします。これまでの豊富なご経験と持ち味を生かされ、今まで以上にエネルギッシュなご活躍をお祈り申しあげます。</t>
    <rPh sb="16" eb="17">
      <t>ヨロコ</t>
    </rPh>
    <rPh sb="35" eb="36">
      <t>サマ</t>
    </rPh>
    <phoneticPr fontId="3"/>
  </si>
  <si>
    <t>この度のご就任、弊社社員一同、心からお慶び申しあげます。これまでの豊富なご経験を活かし、さらに卓越した手腕を発揮され、今後ますますのご活躍をお祈りいたします。</t>
    <rPh sb="19" eb="20">
      <t>ケイ</t>
    </rPh>
    <phoneticPr fontId="3"/>
  </si>
  <si>
    <t>この度の●●へのご就任、心よりお慶び申しあげます。優れた決断力と行動力を活かしたリーダーシップを発揮され、今後一層ご活躍されることを期待いたします。</t>
    <rPh sb="16" eb="17">
      <t>ヨロコ</t>
    </rPh>
    <phoneticPr fontId="3"/>
  </si>
  <si>
    <t>栄転</t>
    <phoneticPr fontId="3"/>
  </si>
  <si>
    <t>人事/表彰/叙勲</t>
    <phoneticPr fontId="3"/>
  </si>
  <si>
    <t>シーズン</t>
    <phoneticPr fontId="3"/>
  </si>
  <si>
    <t>シーズン</t>
    <phoneticPr fontId="3"/>
  </si>
  <si>
    <t>合格</t>
    <phoneticPr fontId="3"/>
  </si>
  <si>
    <t>合格おめでとう！！長い冬が終わり、あたたかく希望に満ちた春がやってきましたね。新しい環境で、たくさんの人と出会い、一日一日を大切に過ごしていってください。あなたの明るい未来を心からお祈りします。</t>
    <rPh sb="57" eb="59">
      <t>イチニチ</t>
    </rPh>
    <rPh sb="59" eb="61">
      <t>イチニチ</t>
    </rPh>
    <phoneticPr fontId="3"/>
  </si>
  <si>
    <t>入園・入学</t>
    <phoneticPr fontId="3"/>
  </si>
  <si>
    <t>入学おめでとう。大人に一歩ずつ近づいていくあなたが卒業する頃にはどんな風になっているか楽しみです。</t>
    <phoneticPr fontId="3"/>
  </si>
  <si>
    <t>卒園・卒業</t>
    <phoneticPr fontId="3"/>
  </si>
  <si>
    <t>87</t>
    <phoneticPr fontId="3"/>
  </si>
  <si>
    <t>卒園・卒業</t>
    <rPh sb="0" eb="2">
      <t>ソツエン</t>
    </rPh>
    <phoneticPr fontId="3"/>
  </si>
  <si>
    <t>卒園・卒業</t>
    <phoneticPr fontId="3"/>
  </si>
  <si>
    <t>ご卒業おめでとうございます。この三年間は短かったけれど、人生で一番思い出深い日々になったことでしょう。学生時代の思い出を大切に、さらに自分を磨き、新しい世界へおもいっきり羽ばたいてください。</t>
    <rPh sb="16" eb="17">
      <t>３</t>
    </rPh>
    <phoneticPr fontId="3"/>
  </si>
  <si>
    <t>卒園・卒業</t>
    <phoneticPr fontId="3"/>
  </si>
  <si>
    <t>就職おめでとう＼（＾▽＾）／
社会人になると、時には悔しいことや我慢が必要なこともあると思うけど、持ち前の明るさと粘り強さを忘れずに、何事も前向きに取り組んでがんばってね。●●なら大丈夫だって信じてるよ。</t>
    <phoneticPr fontId="3"/>
  </si>
  <si>
    <t>ご就職おめでとう。これまでの経験を生かして、社会に出ても●●らしく頑張ってくれることと思います。何かあれば相談してください。人生の先輩がいつでも話を聞きますよ。今後のご活躍を大いに期待しています。</t>
    <phoneticPr fontId="3"/>
  </si>
  <si>
    <t>アラカルト</t>
    <phoneticPr fontId="3"/>
  </si>
  <si>
    <t>アラカルト</t>
    <phoneticPr fontId="3"/>
  </si>
  <si>
    <t>シーズン</t>
    <phoneticPr fontId="3"/>
  </si>
  <si>
    <t>シーズン</t>
    <phoneticPr fontId="3"/>
  </si>
  <si>
    <t>おじいちゃん、おばあちゃん。今日は敬老の日です。会った時は照れくさくて言えないので、電報で伝えます。二人とも、大好きです！いつまでも仲良く、元気で長生きしてください。</t>
    <phoneticPr fontId="3"/>
  </si>
  <si>
    <t>「敬老の日」といっても、まだまだ若いおじいちゃん、おばあちゃん。日ごろの感謝を込めて、今日は電報で「ありがとう」の気持ちを贈ります。いつまでも元気でいてくださいね。</t>
    <phoneticPr fontId="3"/>
  </si>
  <si>
    <t>敬老の日おめでとうございます。おじいちゃん、おばあちゃんの頑張る姿は、子供や孫たちのすばらしいお手本です。そんな世界一の大切なおじいちゃん、おばあちゃん、これからも元気で長生きしてね。</t>
    <phoneticPr fontId="3"/>
  </si>
  <si>
    <t>敬老の日おめでとうございます。いつも何かと心配していただき、ありがとうございます。これからもお体に気をつけて、いつまでもお二人元気で長生きしてください。</t>
    <phoneticPr fontId="3"/>
  </si>
  <si>
    <t>お父さん、お母さん敬老の日おめでとうございます。お二人で仲良く健康に歳を重ねていることは、人生の素晴らしいお手本です。これからもお体に気をつけて元気におすごしください。</t>
    <phoneticPr fontId="3"/>
  </si>
  <si>
    <t>今日は敬老の日、おめでとうございます。いつも趣味にスポーツに熱心なおじいちゃん、おばあちゃんは、素晴らしい人生のお手本です。これからも健康第一、いつまでもお体に気をつけてお過ごしください。</t>
    <phoneticPr fontId="3"/>
  </si>
  <si>
    <t>七五三（11月15日）</t>
    <phoneticPr fontId="3"/>
  </si>
  <si>
    <t>今年も残すところ数日。ケンカもしたり色々あったけど、この一年、●●のお陰で楽しく過ごせたよ。ちょっと恥ずかしいけど、クリスマスにサプライズを贈ります。これからもよろしく！</t>
    <phoneticPr fontId="3"/>
  </si>
  <si>
    <t>クリスマス（12月24～25日）</t>
    <phoneticPr fontId="3"/>
  </si>
  <si>
    <t>クリスマス（12月24～25日）</t>
    <phoneticPr fontId="3"/>
  </si>
  <si>
    <t>新築・落成・上棟式</t>
    <rPh sb="6" eb="8">
      <t>ジョウトウ</t>
    </rPh>
    <rPh sb="8" eb="9">
      <t>シキ</t>
    </rPh>
    <phoneticPr fontId="3"/>
  </si>
  <si>
    <t>開店おめでとうございます。ついに夢が叶いましたね。あなたのつくるケーキの一番のファンである私たちも自分のことのようにうれしいです。これから忙しくなると思いますが、体に気をつけて頑張ってください０（＾－＾）０</t>
    <phoneticPr fontId="3"/>
  </si>
  <si>
    <t>開店・開業・開店記念</t>
    <phoneticPr fontId="3"/>
  </si>
  <si>
    <t>開店・開業・開店記念</t>
    <phoneticPr fontId="3"/>
  </si>
  <si>
    <t>発表会</t>
    <phoneticPr fontId="3"/>
  </si>
  <si>
    <t>栄えあるご当選、心からお慶び申しあげます。多くの人々の期待にこたえ、今後ますますご健闘されることを祈念するとともに、くれぐれもお体にはご自愛のうえ、ご活躍されますことをお祈り申しあげます。</t>
    <phoneticPr fontId="3"/>
  </si>
  <si>
    <t>ご当選、誠におめでとうございます。心よりお祝い申しあげます。今後ますますのご活躍を期待するとともに、くれぐれもご自愛のうえ、ご健闘されることをお祈り申しあげます。</t>
    <phoneticPr fontId="3"/>
  </si>
  <si>
    <t>苦しい選挙戦を勝ち抜かれてのご当選、誠におめでとうございます。心よりお祝い申しあげます。健康には十分ご留意され、地域発展のために、ますますご活躍されますことをお祈り申しあげます。</t>
    <phoneticPr fontId="3"/>
  </si>
  <si>
    <t>ご当選、誠におめでとうございます。今までの実績をもとに今後も素晴らしいご手腕を発揮されることを期待申しあげるとともに、ご健勝にて一層のご活躍を祈念いたします。</t>
    <phoneticPr fontId="3"/>
  </si>
  <si>
    <t>お見舞い</t>
    <phoneticPr fontId="3"/>
  </si>
  <si>
    <t>お見舞い</t>
    <phoneticPr fontId="3"/>
  </si>
  <si>
    <t>定年・退職</t>
    <phoneticPr fontId="3"/>
  </si>
  <si>
    <t>●●さん、長い間お疲れさまでした。たくさん教えていただき、たくさん助けていただきました。本当にありがとうございました。これからも私達のお手本として、明るく活き活きとお過ごしください。</t>
    <phoneticPr fontId="3"/>
  </si>
  <si>
    <t>●●さん、長い間お疲れさまでした。●●さんに教えていただいたことは、みんなで大切に引き継いでいきます。これからもお体を大切に、いつまでもお元気でいてください。本当にありがとうございました。</t>
    <phoneticPr fontId="3"/>
  </si>
  <si>
    <t>この度はご成約ありがとうございました。ご購入後もいつもベストコンディションでお乗りいただけるよう、最善のサポートをさせていただきます。今後とも長いお付き合いをよろしくお願い申しあげます。</t>
    <phoneticPr fontId="3"/>
  </si>
  <si>
    <t>先日お送りいたしました展示会のご案内はご覧いただけましたでしょうか？当日は●●様の為、特別な記念品もご用意してお待ちしておりますので、是非とも足を運んでいただきますよう、よろしくお願いいたします。</t>
    <phoneticPr fontId="3"/>
  </si>
  <si>
    <t>おわび</t>
    <phoneticPr fontId="3"/>
  </si>
  <si>
    <t>おわび</t>
    <phoneticPr fontId="3"/>
  </si>
  <si>
    <t>7450</t>
    <phoneticPr fontId="3"/>
  </si>
  <si>
    <t>116</t>
    <phoneticPr fontId="3"/>
  </si>
  <si>
    <t>●●●様の突然の不幸を伺い、申しあげる言葉もございません。ご遺族のお嘆きはいかばかりかとお察し申しあげます。お心を強くお持ちいただくことが●●●様に対しての何よりのご供養かと存じます。一日も早く立ち直られますことをお祈りいたします。</t>
    <phoneticPr fontId="3"/>
  </si>
  <si>
    <t>7451</t>
    <phoneticPr fontId="3"/>
  </si>
  <si>
    <t>お悔やみ</t>
    <phoneticPr fontId="3"/>
  </si>
  <si>
    <t>112</t>
    <phoneticPr fontId="3"/>
  </si>
  <si>
    <t>●●●様のご逝去の報を承り、心よりお悔やみ申しあげます。あんなにお元気そうでいらしたのにと悔やまれてなりません。ご家族の皆様さぞやお力落としのこととお察し申しあげますが、どうぞご自愛くださいませ。ご冥福をお祈り申しあげます。</t>
    <phoneticPr fontId="3"/>
  </si>
  <si>
    <t>7452</t>
    <phoneticPr fontId="3"/>
  </si>
  <si>
    <t>●●●様のご逝去の報に接し、心よりお悔やみ申しあげます。かねてからご入院中とのお話は伺ってはおりましたものの、回復を信じておりました。ご家族のお悲しみはいかばかりかとお察し申しあげますとともに、どうかお疲れのでませんように。</t>
    <phoneticPr fontId="3"/>
  </si>
  <si>
    <t>113</t>
    <phoneticPr fontId="3"/>
  </si>
  <si>
    <t>この度は●●●様のご永眠の報に接し、悲しみにたえません。ご家族の皆様には、一日も早く悲しみを乗り越え、心穏やかに暮らすことができますようお祈り申しあげます。ご生前のご厚情に深く感謝いたしますとともに、謹んで哀悼の意を表します。</t>
    <phoneticPr fontId="3"/>
  </si>
  <si>
    <t>93</t>
    <phoneticPr fontId="3"/>
  </si>
  <si>
    <t>この度は●●●様の訃報に接し、何と申しあげてよいのかお慰めの言葉も見つかりません。ご家族様のご悲観はいかばかりかと存じますが、一日も早くお心の痛みが癒えますよう、心よりお祈りいたします。</t>
    <phoneticPr fontId="3"/>
  </si>
  <si>
    <t>115</t>
    <phoneticPr fontId="3"/>
  </si>
  <si>
    <t>●●●様の突然の訃報に接し、言葉を失っています。優しく明るいお人柄であっただけに、ご遺族の皆様のご心痛はいかばかりかとお察し申しあげます。お力落としのことと存じますが、どうか、お気持ちを強く持たれますよう心よりお祈り申しあげます。</t>
    <phoneticPr fontId="3"/>
  </si>
  <si>
    <t>92</t>
    <phoneticPr fontId="3"/>
  </si>
  <si>
    <t>●●歳という天寿を全うし、皆様に見守られながらご永眠されたとのこと、心よりご冥福をお祈りいたします。ご家族皆様の献身的な介護には頭がさがる思いです。お疲れの出ませんようご自愛ください。</t>
    <phoneticPr fontId="3"/>
  </si>
  <si>
    <t>100</t>
    <phoneticPr fontId="3"/>
  </si>
  <si>
    <t>この度、神様の御心のうちに、主にあって召天されました●●●様のことをお聞きしました。ご遺族の方には深い悲しみではございますが、神様の御愛に満ちたお慰めとお支えがありますように、心よりお祈りいたします。</t>
    <phoneticPr fontId="3"/>
  </si>
  <si>
    <t>61</t>
    <phoneticPr fontId="3"/>
  </si>
  <si>
    <t>私達の主、永遠のいのちの望みなるイエス・キリストから、ご遺族の皆様方の上に豊かなお慰めがありますようにお祈り申しあげま　す。</t>
    <phoneticPr fontId="3"/>
  </si>
  <si>
    <t>7480</t>
    <phoneticPr fontId="3"/>
  </si>
  <si>
    <t>90</t>
    <phoneticPr fontId="3"/>
  </si>
  <si>
    <t xml:space="preserve">●●くんが虹の橋を渡ったとのお知らせを聞きました。●●くんのことを思うと、悲しみがとまりません。でもきっと、ずっと天国でママのことを見守ってくれていると思います。どうか安らかに…。        </t>
    <phoneticPr fontId="3"/>
  </si>
  <si>
    <t>7481</t>
    <phoneticPr fontId="3"/>
  </si>
  <si>
    <t>84</t>
    <phoneticPr fontId="3"/>
  </si>
  <si>
    <t xml:space="preserve">あなたとの沢山の思い出を胸に、旅立った●●ちゃん。きっと天国からあなたのことを見守っていてくれるはずです。お別れに伺えなくて残念ですが、心からご冥福をお祈りいたします。        </t>
    <phoneticPr fontId="3"/>
  </si>
  <si>
    <t>89</t>
    <phoneticPr fontId="3"/>
  </si>
  <si>
    <t xml:space="preserve">●●にとって最高の友達だった●●ちゃんの訃報を聞き、胸が締めつけられる想いです。みんなに愛されて、いつも元気いっぱいだったね。ずっと忘れません。沢山の思い出を、どうもありがとう。        </t>
    <phoneticPr fontId="3"/>
  </si>
  <si>
    <t>お悔やみ</t>
    <rPh sb="1" eb="2">
      <t>ク</t>
    </rPh>
    <phoneticPr fontId="3"/>
  </si>
  <si>
    <t>●●●様のご逝去の報に接し、謹んで哀悼の意を表します。ご遺族の皆様のお悲しみをお察し申しあげますとともに、故人のご冥福を心よりお祈りいたします。</t>
    <phoneticPr fontId="3"/>
  </si>
  <si>
    <t>●●●様のご逝去の報に接し、心よりお悔やみ申しあげます。ご生前のお姿をお偲びし、悲しみにたえません。安らかにご永眠されますようお祈りいたします。</t>
    <phoneticPr fontId="3"/>
  </si>
  <si>
    <t>●●●様のご逝去の報に接し、謹んでお悔やみを申しあげます。ご遺族の皆様のお悲しみをお察し申しあげますとともに、安らかなるご冥福を心からお祈りいたします。</t>
    <phoneticPr fontId="3"/>
  </si>
  <si>
    <t>●●●様のご逝去を悼み、謹んでお悔やみ申しあげます。お別れにも伺えず残念でなりません。心から哀悼の意を表しますとともに、故人のご冥福をお祈りいたします。</t>
    <phoneticPr fontId="3"/>
  </si>
  <si>
    <t>突然の悲報に接し、誠に痛惜の念でいっぱいです。ご家族皆様のご心痛いかばかりかとお察し申しあげますとともに、在りし日のお姿を偲び、心からご冥福をお祈りいたします。</t>
    <phoneticPr fontId="3"/>
  </si>
  <si>
    <t>突然の悲報に、驚きと悲しみでいっぱいです。幾多のご厚情を思えば、すぐにでも駆けつけ、最後のお別れに伺わなければならないのですが、参列できず残念です。衷心よりご冥福をお祈り申しあげます。</t>
    <rPh sb="42" eb="44">
      <t>サイゴ</t>
    </rPh>
    <phoneticPr fontId="3"/>
  </si>
  <si>
    <t>法要/慰霊祭</t>
    <rPh sb="0" eb="2">
      <t>ホウヨウ</t>
    </rPh>
    <rPh sb="3" eb="6">
      <t>イレイサイ</t>
    </rPh>
    <phoneticPr fontId="3"/>
  </si>
  <si>
    <t>返礼/挨拶</t>
    <rPh sb="0" eb="2">
      <t>ヘンレイ</t>
    </rPh>
    <rPh sb="3" eb="5">
      <t>アイサツ</t>
    </rPh>
    <phoneticPr fontId="3"/>
  </si>
  <si>
    <t>お悔やみ</t>
    <phoneticPr fontId="3"/>
  </si>
  <si>
    <t>本日、年賀欠礼のお知らせを頂戴し、大変驚いている次第です。皆様どうか、お気持ちを強く持たれますよう心よりお祈り申しあげます。●●様の在りし日のお姿を偲びつつ、遠方から合掌させていただきます。</t>
    <phoneticPr fontId="3"/>
  </si>
  <si>
    <t>このたびはご丁重なご挨拶状をいただきありがとうございます。お手紙を拝見して、はじめて●●様のご逝去を知りました。今まで存じませず、お悔やみも申しあげず失礼いたしました。遅ればせながら、謹んでご冥福をお祈り申しあげます。</t>
    <phoneticPr fontId="3"/>
  </si>
  <si>
    <t>服喪中とは存じあげず、年始のご挨拶を申しあげてしまったご無礼をお許しください。皆様お寂しい年末年始をお過ごしであったことと推察いたしますが、どうかおだやかな新春を迎えられますよう、お祈りいたしますとともに、心よりお悔やみ申しあげます。</t>
    <phoneticPr fontId="3"/>
  </si>
  <si>
    <t>●●様のご訃報に接し、衷心より哀悼の意を表します。ご会葬参列はかないませんでしたが、在りし日のお姿をお偲びし●●様の安らかなお眠りをお祈りいたします。　　　　　　　　　</t>
    <phoneticPr fontId="3"/>
  </si>
  <si>
    <t>このたびはご丁重なご挨拶をいただきまして恐れ入ります。書面におきまして御社●●様のご訃報に接し、弊社社員一同謹んで哀悼の意を表します。ご遺族の皆様並びに社員ご一同様に心よりお悔やみを申しあげます。</t>
    <phoneticPr fontId="3"/>
  </si>
  <si>
    <t>●●様のご逝去に際し、お悔やみも申しあげず失礼いたしました。遅ればせながら、謹んでご冥福をお祈り申しあげますとともに、心ばかりのお線香をお送りし、故人を偲びたく存じます。どうぞご仏前にお供えいただければ幸いです。</t>
    <phoneticPr fontId="3"/>
  </si>
  <si>
    <t>お盆に帰れなくてごめんなさい。お供え用のお菓子をと思ったのですが、今年は電報にお線香を添えて送ります。ご仏前に供えてください。遠い空の下で、亡き●●さんに話しかけますね。</t>
    <phoneticPr fontId="3"/>
  </si>
  <si>
    <t>全文例</t>
    <rPh sb="0" eb="1">
      <t>ゼン</t>
    </rPh>
    <rPh sb="1" eb="3">
      <t>ブンレイ</t>
    </rPh>
    <phoneticPr fontId="3"/>
  </si>
  <si>
    <t>法要 慰霊祭</t>
    <phoneticPr fontId="3"/>
  </si>
  <si>
    <t>返礼 挨拶</t>
    <phoneticPr fontId="3"/>
  </si>
  <si>
    <t>No</t>
    <phoneticPr fontId="3"/>
  </si>
  <si>
    <t>◆お祝い文例</t>
    <rPh sb="2" eb="3">
      <t>イワ</t>
    </rPh>
    <rPh sb="4" eb="6">
      <t>ブンレイ</t>
    </rPh>
    <phoneticPr fontId="3"/>
  </si>
  <si>
    <t>◆お悔やみ文例</t>
    <rPh sb="2" eb="3">
      <t>ク</t>
    </rPh>
    <rPh sb="5" eb="7">
      <t>ブンレイ</t>
    </rPh>
    <phoneticPr fontId="3"/>
  </si>
  <si>
    <t>文例集</t>
    <rPh sb="0" eb="2">
      <t>ブンレイ</t>
    </rPh>
    <rPh sb="2" eb="3">
      <t>シュウ</t>
    </rPh>
    <phoneticPr fontId="3"/>
  </si>
  <si>
    <t>◆一般文例</t>
    <rPh sb="1" eb="3">
      <t>イッパン</t>
    </rPh>
    <rPh sb="3" eb="5">
      <t>ブンレイ</t>
    </rPh>
    <phoneticPr fontId="3"/>
  </si>
  <si>
    <t>一般</t>
    <rPh sb="0" eb="2">
      <t>イッパン</t>
    </rPh>
    <phoneticPr fontId="3"/>
  </si>
  <si>
    <t>文例集（全文例）</t>
    <rPh sb="0" eb="2">
      <t>ブンレイ</t>
    </rPh>
    <rPh sb="2" eb="3">
      <t>シュウ</t>
    </rPh>
    <rPh sb="4" eb="5">
      <t>ゼン</t>
    </rPh>
    <rPh sb="5" eb="7">
      <t>ブンレイ</t>
    </rPh>
    <phoneticPr fontId="3"/>
  </si>
  <si>
    <t>文例集（大会・式典・発表会）</t>
    <rPh sb="0" eb="2">
      <t>ブンレイ</t>
    </rPh>
    <rPh sb="2" eb="3">
      <t>シュウ</t>
    </rPh>
    <rPh sb="4" eb="6">
      <t>タイカイ</t>
    </rPh>
    <rPh sb="7" eb="9">
      <t>シキテン</t>
    </rPh>
    <rPh sb="10" eb="12">
      <t>ハッピョウ</t>
    </rPh>
    <rPh sb="12" eb="13">
      <t>カイ</t>
    </rPh>
    <phoneticPr fontId="3"/>
  </si>
  <si>
    <t>文例集（人事・表彰・叙勲）</t>
    <rPh sb="0" eb="2">
      <t>ブンレイ</t>
    </rPh>
    <rPh sb="2" eb="3">
      <t>シュウ</t>
    </rPh>
    <rPh sb="4" eb="6">
      <t>ジンジ</t>
    </rPh>
    <rPh sb="7" eb="9">
      <t>ヒョウショウ</t>
    </rPh>
    <rPh sb="10" eb="12">
      <t>ジョクン</t>
    </rPh>
    <phoneticPr fontId="3"/>
  </si>
  <si>
    <t>文例集（スポーツ激励・優勝・入賞）</t>
    <rPh sb="0" eb="2">
      <t>ブンレイ</t>
    </rPh>
    <rPh sb="2" eb="3">
      <t>シュウ</t>
    </rPh>
    <rPh sb="8" eb="10">
      <t>ゲキレイ</t>
    </rPh>
    <rPh sb="11" eb="13">
      <t>ユウショウ</t>
    </rPh>
    <rPh sb="14" eb="16">
      <t>ニュウショウ</t>
    </rPh>
    <phoneticPr fontId="3"/>
  </si>
  <si>
    <t>文例集（開店・開業・開店記念）</t>
    <rPh sb="0" eb="2">
      <t>ブンレイ</t>
    </rPh>
    <rPh sb="2" eb="3">
      <t>シュウ</t>
    </rPh>
    <rPh sb="4" eb="6">
      <t>カイテン</t>
    </rPh>
    <rPh sb="7" eb="9">
      <t>カイギョウ</t>
    </rPh>
    <rPh sb="10" eb="12">
      <t>カイテン</t>
    </rPh>
    <rPh sb="12" eb="14">
      <t>キネン</t>
    </rPh>
    <phoneticPr fontId="3"/>
  </si>
  <si>
    <t>文例集（新築・落成・上棟式）</t>
    <rPh sb="0" eb="2">
      <t>ブンレイ</t>
    </rPh>
    <rPh sb="2" eb="3">
      <t>シュウ</t>
    </rPh>
    <rPh sb="4" eb="6">
      <t>シンチク</t>
    </rPh>
    <rPh sb="7" eb="9">
      <t>ラクセイ</t>
    </rPh>
    <rPh sb="10" eb="13">
      <t>ジョウトウシキ</t>
    </rPh>
    <phoneticPr fontId="3"/>
  </si>
  <si>
    <t>文例集（設立・発足・創立記念）</t>
    <rPh sb="0" eb="2">
      <t>ブンレイ</t>
    </rPh>
    <rPh sb="2" eb="3">
      <t>シュウ</t>
    </rPh>
    <rPh sb="4" eb="6">
      <t>セツリツ</t>
    </rPh>
    <rPh sb="7" eb="9">
      <t>ホッソク</t>
    </rPh>
    <rPh sb="10" eb="12">
      <t>ソウリツ</t>
    </rPh>
    <rPh sb="12" eb="14">
      <t>キネン</t>
    </rPh>
    <phoneticPr fontId="3"/>
  </si>
  <si>
    <t>文例集（選挙＜激励・当選＞）</t>
    <rPh sb="0" eb="2">
      <t>ブンレイ</t>
    </rPh>
    <rPh sb="2" eb="3">
      <t>シュウ</t>
    </rPh>
    <rPh sb="4" eb="6">
      <t>センキョ</t>
    </rPh>
    <rPh sb="7" eb="9">
      <t>ゲキレイ</t>
    </rPh>
    <rPh sb="10" eb="12">
      <t>トウセン</t>
    </rPh>
    <phoneticPr fontId="3"/>
  </si>
  <si>
    <t>文例集（結婚）</t>
    <rPh sb="0" eb="2">
      <t>ブンレイ</t>
    </rPh>
    <rPh sb="2" eb="3">
      <t>シュウ</t>
    </rPh>
    <rPh sb="4" eb="6">
      <t>ケッコン</t>
    </rPh>
    <phoneticPr fontId="3"/>
  </si>
  <si>
    <t>文例集（合格・卒業・入学）</t>
    <rPh sb="0" eb="2">
      <t>ブンレイ</t>
    </rPh>
    <rPh sb="2" eb="3">
      <t>シュウ</t>
    </rPh>
    <rPh sb="4" eb="6">
      <t>ゴウカク</t>
    </rPh>
    <rPh sb="7" eb="9">
      <t>ソツギョウ</t>
    </rPh>
    <rPh sb="10" eb="12">
      <t>ニュウガク</t>
    </rPh>
    <phoneticPr fontId="3"/>
  </si>
  <si>
    <t>文例集（出産）</t>
    <rPh sb="0" eb="2">
      <t>ブンレイ</t>
    </rPh>
    <rPh sb="2" eb="3">
      <t>シュウ</t>
    </rPh>
    <rPh sb="4" eb="6">
      <t>シュッサン</t>
    </rPh>
    <phoneticPr fontId="3"/>
  </si>
  <si>
    <t>文例集（誕生日）</t>
    <rPh sb="0" eb="2">
      <t>ブンレイ</t>
    </rPh>
    <rPh sb="2" eb="3">
      <t>シュウ</t>
    </rPh>
    <rPh sb="4" eb="7">
      <t>タンジョウビ</t>
    </rPh>
    <phoneticPr fontId="3"/>
  </si>
  <si>
    <t>文例集（シーズン）</t>
    <rPh sb="0" eb="2">
      <t>ブンレイ</t>
    </rPh>
    <rPh sb="2" eb="3">
      <t>シュウ</t>
    </rPh>
    <phoneticPr fontId="3"/>
  </si>
  <si>
    <t>文例集（その他お祝い）</t>
    <rPh sb="0" eb="2">
      <t>ブンレイ</t>
    </rPh>
    <rPh sb="2" eb="3">
      <t>シュウ</t>
    </rPh>
    <rPh sb="6" eb="7">
      <t>タ</t>
    </rPh>
    <rPh sb="8" eb="9">
      <t>イワ</t>
    </rPh>
    <phoneticPr fontId="3"/>
  </si>
  <si>
    <t>文例集（お悔やみ）</t>
    <rPh sb="0" eb="2">
      <t>ブンレイ</t>
    </rPh>
    <rPh sb="2" eb="3">
      <t>シュウ</t>
    </rPh>
    <rPh sb="5" eb="6">
      <t>ク</t>
    </rPh>
    <phoneticPr fontId="3"/>
  </si>
  <si>
    <t>文例集（法要・慰霊祭）</t>
    <rPh sb="0" eb="2">
      <t>ブンレイ</t>
    </rPh>
    <rPh sb="2" eb="3">
      <t>シュウ</t>
    </rPh>
    <rPh sb="4" eb="6">
      <t>ホウヨウ</t>
    </rPh>
    <rPh sb="7" eb="10">
      <t>イレイサイ</t>
    </rPh>
    <phoneticPr fontId="3"/>
  </si>
  <si>
    <t>文例集（お見舞い）</t>
    <rPh sb="0" eb="2">
      <t>ブンレイ</t>
    </rPh>
    <rPh sb="2" eb="3">
      <t>シュウ</t>
    </rPh>
    <rPh sb="5" eb="7">
      <t>ミマ</t>
    </rPh>
    <phoneticPr fontId="3"/>
  </si>
  <si>
    <t>文例集（返礼・挨拶）</t>
    <rPh sb="0" eb="2">
      <t>ブンレイ</t>
    </rPh>
    <rPh sb="2" eb="3">
      <t>シュウ</t>
    </rPh>
    <rPh sb="4" eb="6">
      <t>ヘンレイ</t>
    </rPh>
    <rPh sb="7" eb="9">
      <t>アイサツ</t>
    </rPh>
    <phoneticPr fontId="3"/>
  </si>
  <si>
    <t>文例集（一般）</t>
    <rPh sb="0" eb="2">
      <t>ブンレイ</t>
    </rPh>
    <rPh sb="2" eb="3">
      <t>シュウ</t>
    </rPh>
    <rPh sb="4" eb="6">
      <t>イッパン</t>
    </rPh>
    <phoneticPr fontId="3"/>
  </si>
  <si>
    <t>人事 表彰 叙勲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</si>
</sst>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游ゴシック"/>
      <family val="2"/>
      <charset val="128"/>
      <scheme val="minor"/>
    </font>
    <font>
      <sz val="10"/>
      <color indexed="10"/>
      <name val="メイリオ"/>
      <family val="3"/>
      <charset val="128"/>
    </font>
    <font>
      <sz val="6"/>
      <name val="ＭＳ Ｐゴシック"/>
      <family val="3"/>
      <charset val="128"/>
    </font>
    <font>
      <sz val="10"/>
      <name val="メイリオ"/>
      <family val="3"/>
      <charset val="128"/>
    </font>
    <font>
      <sz val="11"/>
      <color indexed="8"/>
      <name val="ＭＳ Ｐゴシック"/>
      <family val="3"/>
      <charset val="128"/>
    </font>
    <font>
      <sz val="10"/>
      <color theme="0"/>
      <name val="メイリオ"/>
      <family val="3"/>
      <charset val="128"/>
    </font>
    <font>
      <sz val="10"/>
      <color indexed="8"/>
      <name val="メイリオ"/>
      <family val="3"/>
      <charset val="128"/>
    </font>
    <font>
      <sz val="11"/>
      <color theme="1"/>
      <name val="游ゴシック"/>
      <family val="3"/>
      <charset val="128"/>
      <scheme val="minor"/>
    </font>
    <font>
      <sz val="11"/>
      <name val="ＭＳ Ｐゴシック"/>
      <family val="3"/>
      <charset val="128"/>
    </font>
    <font>
      <u/>
      <sz val="11"/>
      <color theme="10"/>
      <name val="ＭＳ Ｐゴシック"/>
      <family val="3"/>
      <charset val="128"/>
    </font>
    <font>
      <b/>
      <sz val="16"/>
      <name val="メイリオ"/>
      <family val="3"/>
      <charset val="128"/>
    </font>
    <font>
      <sz val="11"/>
      <name val="メイリオ"/>
      <family val="3"/>
      <charset val="128"/>
    </font>
    <font>
      <b/>
      <sz val="12"/>
      <name val="メイリオ"/>
      <family val="3"/>
      <charset val="128"/>
    </font>
    <font>
      <b/>
      <sz val="11"/>
      <name val="メイリオ"/>
      <family val="3"/>
      <charset val="128"/>
    </font>
    <font>
      <u/>
      <sz val="12"/>
      <color theme="10"/>
      <name val="メイリオ"/>
      <family val="3"/>
      <charset val="128"/>
    </font>
    <font>
      <sz val="12"/>
      <name val="メイリオ"/>
      <family val="3"/>
      <charset val="128"/>
    </font>
    <font>
      <b/>
      <sz val="14"/>
      <name val="メイリオ"/>
      <family val="3"/>
      <charset val="128"/>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9">
    <xf numFmtId="0" fontId="0" fillId="0" borderId="0"/>
    <xf numFmtId="0" fontId="5" fillId="0" borderId="0"/>
    <xf numFmtId="0" fontId="5" fillId="0" borderId="0"/>
    <xf numFmtId="0" fontId="5" fillId="0" borderId="0"/>
    <xf numFmtId="0" fontId="5" fillId="0" borderId="0"/>
    <xf numFmtId="0" fontId="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9" fillId="0" borderId="0" applyFont="0" applyFill="0" applyBorder="0" applyAlignment="0" applyProtection="0">
      <alignment vertical="center"/>
    </xf>
    <xf numFmtId="0" fontId="10" fillId="0" borderId="0" applyNumberFormat="0" applyFill="0" applyBorder="0" applyAlignment="0" applyProtection="0"/>
  </cellStyleXfs>
  <cellXfs count="249">
    <xf numFmtId="0" fontId="0" fillId="0" borderId="0" xfId="0"/>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Fill="1" applyAlignment="1">
      <alignment vertical="center"/>
    </xf>
    <xf numFmtId="0" fontId="6" fillId="0" borderId="3" xfId="2" applyFont="1" applyFill="1" applyBorder="1" applyAlignment="1">
      <alignment horizontal="center" vertical="center"/>
    </xf>
    <xf numFmtId="0" fontId="6" fillId="0" borderId="3" xfId="2"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7" fillId="0" borderId="6" xfId="4" applyFont="1" applyFill="1" applyBorder="1" applyAlignment="1">
      <alignment horizontal="center" vertical="center" wrapText="1"/>
    </xf>
    <xf numFmtId="0" fontId="7" fillId="0" borderId="6" xfId="3" applyFont="1" applyFill="1" applyBorder="1" applyAlignment="1">
      <alignment horizontal="center" vertical="center" wrapText="1"/>
    </xf>
    <xf numFmtId="0" fontId="7" fillId="0" borderId="7" xfId="3" applyFont="1" applyFill="1" applyBorder="1" applyAlignment="1">
      <alignment horizontal="left" vertical="center" wrapText="1"/>
    </xf>
    <xf numFmtId="0" fontId="2" fillId="0" borderId="0" xfId="0" applyFont="1" applyFill="1" applyAlignment="1">
      <alignment horizontal="center" vertical="center"/>
    </xf>
    <xf numFmtId="0" fontId="7" fillId="0" borderId="6" xfId="1" applyFont="1" applyFill="1" applyBorder="1" applyAlignment="1">
      <alignment horizontal="center" vertical="center" wrapText="1"/>
    </xf>
    <xf numFmtId="49" fontId="7" fillId="0" borderId="6" xfId="1" applyNumberFormat="1" applyFont="1" applyFill="1" applyBorder="1" applyAlignment="1">
      <alignment horizontal="center" vertical="center" wrapText="1"/>
    </xf>
    <xf numFmtId="49" fontId="7" fillId="0" borderId="7" xfId="1" applyNumberFormat="1" applyFont="1" applyFill="1" applyBorder="1" applyAlignment="1">
      <alignment horizontal="left" vertical="center" wrapText="1"/>
    </xf>
    <xf numFmtId="0" fontId="7" fillId="0" borderId="7" xfId="1" applyFont="1" applyFill="1" applyBorder="1" applyAlignment="1">
      <alignment vertical="center" wrapText="1"/>
    </xf>
    <xf numFmtId="0" fontId="4" fillId="0" borderId="7" xfId="5" applyFont="1" applyFill="1" applyBorder="1" applyAlignment="1">
      <alignment horizontal="left" vertical="center" wrapText="1"/>
    </xf>
    <xf numFmtId="0" fontId="7" fillId="0" borderId="7" xfId="4" applyFont="1" applyFill="1" applyBorder="1" applyAlignment="1">
      <alignment horizontal="left" vertical="center" wrapText="1"/>
    </xf>
    <xf numFmtId="49" fontId="4" fillId="0" borderId="0" xfId="0" applyNumberFormat="1" applyFont="1" applyFill="1" applyAlignment="1">
      <alignment vertical="center"/>
    </xf>
    <xf numFmtId="0" fontId="7" fillId="0" borderId="6" xfId="6" applyFont="1" applyFill="1" applyBorder="1" applyAlignment="1">
      <alignment horizontal="center" vertical="center" wrapText="1"/>
    </xf>
    <xf numFmtId="0" fontId="7" fillId="0" borderId="7" xfId="6" applyFont="1" applyFill="1" applyBorder="1" applyAlignment="1">
      <alignment vertical="center" wrapText="1"/>
    </xf>
    <xf numFmtId="0" fontId="2" fillId="0" borderId="0" xfId="0" applyFont="1" applyFill="1" applyAlignment="1">
      <alignment vertical="center"/>
    </xf>
    <xf numFmtId="0" fontId="7" fillId="0" borderId="6" xfId="7" applyFont="1" applyFill="1" applyBorder="1" applyAlignment="1">
      <alignment horizontal="center" vertical="center" wrapText="1"/>
    </xf>
    <xf numFmtId="0" fontId="7" fillId="0" borderId="7" xfId="7" applyFont="1" applyFill="1" applyBorder="1" applyAlignment="1">
      <alignment horizontal="left" vertical="center" wrapText="1"/>
    </xf>
    <xf numFmtId="0" fontId="7" fillId="0" borderId="6" xfId="8" applyFont="1" applyFill="1" applyBorder="1" applyAlignment="1">
      <alignment horizontal="center" vertical="center" wrapText="1"/>
    </xf>
    <xf numFmtId="0" fontId="7" fillId="0" borderId="7" xfId="8" applyFont="1" applyFill="1" applyBorder="1" applyAlignment="1">
      <alignment horizontal="left" vertical="center" wrapText="1"/>
    </xf>
    <xf numFmtId="0" fontId="7" fillId="0" borderId="6" xfId="9" applyFont="1" applyFill="1" applyBorder="1" applyAlignment="1">
      <alignment horizontal="center" vertical="center" wrapText="1"/>
    </xf>
    <xf numFmtId="0" fontId="7" fillId="0" borderId="7" xfId="9" applyFont="1" applyFill="1" applyBorder="1" applyAlignment="1">
      <alignment horizontal="left" vertical="center" wrapText="1"/>
    </xf>
    <xf numFmtId="0" fontId="7" fillId="0" borderId="6" xfId="10" applyFont="1" applyFill="1" applyBorder="1" applyAlignment="1">
      <alignment horizontal="center" vertical="center" wrapText="1"/>
    </xf>
    <xf numFmtId="0" fontId="7" fillId="0" borderId="7" xfId="10" applyFont="1" applyFill="1" applyBorder="1" applyAlignment="1">
      <alignment horizontal="left" vertical="center" wrapText="1"/>
    </xf>
    <xf numFmtId="0" fontId="7" fillId="0" borderId="6" xfId="11" applyFont="1" applyFill="1" applyBorder="1" applyAlignment="1">
      <alignment horizontal="center" vertical="center" wrapText="1"/>
    </xf>
    <xf numFmtId="0" fontId="7" fillId="0" borderId="7" xfId="11" applyFont="1" applyFill="1" applyBorder="1" applyAlignment="1">
      <alignment horizontal="left" vertical="center" wrapText="1"/>
    </xf>
    <xf numFmtId="0" fontId="7" fillId="0" borderId="6" xfId="12" applyFont="1" applyFill="1" applyBorder="1" applyAlignment="1">
      <alignment horizontal="center" vertical="center" wrapText="1"/>
    </xf>
    <xf numFmtId="0" fontId="7" fillId="0" borderId="7" xfId="12" applyFont="1" applyFill="1" applyBorder="1" applyAlignment="1">
      <alignment horizontal="left" vertical="center" wrapText="1"/>
    </xf>
    <xf numFmtId="49" fontId="7" fillId="0" borderId="5" xfId="1" applyNumberFormat="1" applyFont="1" applyFill="1" applyBorder="1" applyAlignment="1">
      <alignment horizontal="center" vertical="center" wrapText="1"/>
    </xf>
    <xf numFmtId="0" fontId="7" fillId="0" borderId="6" xfId="13" applyFont="1" applyFill="1" applyBorder="1" applyAlignment="1">
      <alignment horizontal="center" vertical="center" wrapText="1"/>
    </xf>
    <xf numFmtId="0" fontId="7" fillId="0" borderId="7" xfId="13" applyFont="1" applyFill="1" applyBorder="1" applyAlignment="1">
      <alignment horizontal="left" vertical="center" wrapText="1"/>
    </xf>
    <xf numFmtId="0" fontId="7" fillId="0" borderId="6" xfId="14" applyFont="1" applyFill="1" applyBorder="1" applyAlignment="1">
      <alignment horizontal="center" vertical="center" wrapText="1"/>
    </xf>
    <xf numFmtId="0" fontId="7" fillId="0" borderId="7" xfId="14" applyFont="1" applyFill="1" applyBorder="1" applyAlignment="1">
      <alignment horizontal="left" vertical="center" wrapText="1"/>
    </xf>
    <xf numFmtId="0" fontId="7" fillId="0" borderId="6" xfId="16" applyFont="1" applyFill="1" applyBorder="1" applyAlignment="1">
      <alignment horizontal="center" vertical="center" wrapText="1"/>
    </xf>
    <xf numFmtId="0" fontId="7" fillId="0" borderId="6" xfId="15" applyFont="1" applyFill="1" applyBorder="1" applyAlignment="1">
      <alignment horizontal="center" vertical="center" wrapText="1"/>
    </xf>
    <xf numFmtId="0" fontId="7" fillId="0" borderId="7" xfId="15" applyFont="1" applyFill="1" applyBorder="1" applyAlignment="1">
      <alignment horizontal="left" vertical="center" wrapText="1"/>
    </xf>
    <xf numFmtId="0" fontId="7" fillId="0" borderId="6" xfId="1" applyFont="1" applyFill="1" applyBorder="1" applyAlignment="1">
      <alignment horizontal="center" vertical="center"/>
    </xf>
    <xf numFmtId="0" fontId="7" fillId="0" borderId="7" xfId="1" applyFont="1" applyFill="1" applyBorder="1" applyAlignment="1">
      <alignment horizontal="left" vertical="center" wrapText="1"/>
    </xf>
    <xf numFmtId="0" fontId="7" fillId="0" borderId="6" xfId="17" applyFont="1" applyFill="1" applyBorder="1" applyAlignment="1">
      <alignment horizontal="center" vertical="center" wrapText="1"/>
    </xf>
    <xf numFmtId="0" fontId="7" fillId="0" borderId="7" xfId="17" applyFont="1" applyFill="1" applyBorder="1" applyAlignment="1">
      <alignment horizontal="left" vertical="center" wrapText="1"/>
    </xf>
    <xf numFmtId="0" fontId="7" fillId="0" borderId="6" xfId="18" applyFont="1" applyFill="1" applyBorder="1" applyAlignment="1">
      <alignment horizontal="center" vertical="center" wrapText="1"/>
    </xf>
    <xf numFmtId="0" fontId="7" fillId="0" borderId="7" xfId="18" applyFont="1" applyFill="1" applyBorder="1" applyAlignment="1">
      <alignment horizontal="left" vertical="center" wrapText="1"/>
    </xf>
    <xf numFmtId="0" fontId="7" fillId="0" borderId="6" xfId="19" applyFont="1" applyFill="1" applyBorder="1" applyAlignment="1">
      <alignment horizontal="center" vertical="center" wrapText="1"/>
    </xf>
    <xf numFmtId="0" fontId="7" fillId="0" borderId="7" xfId="19" applyFont="1" applyFill="1" applyBorder="1" applyAlignment="1">
      <alignment horizontal="left" vertical="center" wrapText="1"/>
    </xf>
    <xf numFmtId="0" fontId="7" fillId="0" borderId="6" xfId="20" applyFont="1" applyFill="1" applyBorder="1" applyAlignment="1">
      <alignment horizontal="center" vertical="center" wrapText="1"/>
    </xf>
    <xf numFmtId="0" fontId="7" fillId="0" borderId="7" xfId="20" applyFont="1" applyFill="1" applyBorder="1" applyAlignment="1">
      <alignment horizontal="left" vertical="center" wrapText="1"/>
    </xf>
    <xf numFmtId="0" fontId="7" fillId="0" borderId="6" xfId="21" applyFont="1" applyFill="1" applyBorder="1" applyAlignment="1">
      <alignment horizontal="center" vertical="center" wrapText="1"/>
    </xf>
    <xf numFmtId="0" fontId="7" fillId="0" borderId="7" xfId="21" applyFont="1" applyFill="1" applyBorder="1" applyAlignment="1">
      <alignment horizontal="left" vertical="center" wrapText="1"/>
    </xf>
    <xf numFmtId="0" fontId="7" fillId="0" borderId="6" xfId="22" applyFont="1" applyFill="1" applyBorder="1" applyAlignment="1">
      <alignment horizontal="center" vertical="center" wrapText="1"/>
    </xf>
    <xf numFmtId="0" fontId="7" fillId="0" borderId="7" xfId="22" applyFont="1" applyFill="1" applyBorder="1" applyAlignment="1">
      <alignment horizontal="left" vertical="center" wrapText="1"/>
    </xf>
    <xf numFmtId="0" fontId="7" fillId="0" borderId="6" xfId="23" applyFont="1" applyFill="1" applyBorder="1" applyAlignment="1">
      <alignment horizontal="center" vertical="center" wrapText="1"/>
    </xf>
    <xf numFmtId="0" fontId="7" fillId="0" borderId="7" xfId="23" applyFont="1" applyFill="1" applyBorder="1" applyAlignment="1">
      <alignment horizontal="left" vertical="center" wrapText="1"/>
    </xf>
    <xf numFmtId="0" fontId="7" fillId="0" borderId="6" xfId="24" applyFont="1" applyFill="1" applyBorder="1" applyAlignment="1">
      <alignment horizontal="center" vertical="center" wrapText="1"/>
    </xf>
    <xf numFmtId="0" fontId="7" fillId="0" borderId="7" xfId="24" applyFont="1" applyFill="1" applyBorder="1" applyAlignment="1">
      <alignment horizontal="left" vertical="center" wrapText="1"/>
    </xf>
    <xf numFmtId="0" fontId="7" fillId="0" borderId="6" xfId="25" applyFont="1" applyFill="1" applyBorder="1" applyAlignment="1">
      <alignment horizontal="center" vertical="center" wrapText="1"/>
    </xf>
    <xf numFmtId="0" fontId="7" fillId="0" borderId="7" xfId="25" applyFont="1" applyFill="1" applyBorder="1" applyAlignment="1">
      <alignment horizontal="left" vertical="center" wrapText="1"/>
    </xf>
    <xf numFmtId="0" fontId="7" fillId="0" borderId="6" xfId="26" applyFont="1" applyFill="1" applyBorder="1" applyAlignment="1">
      <alignment horizontal="center" vertical="center" wrapText="1"/>
    </xf>
    <xf numFmtId="0" fontId="7" fillId="0" borderId="7" xfId="26" applyFont="1" applyFill="1" applyBorder="1" applyAlignment="1">
      <alignment horizontal="left" vertical="center" wrapText="1"/>
    </xf>
    <xf numFmtId="0" fontId="7" fillId="0" borderId="6" xfId="27" applyFont="1" applyFill="1" applyBorder="1" applyAlignment="1">
      <alignment horizontal="center" vertical="center" wrapText="1"/>
    </xf>
    <xf numFmtId="0" fontId="7" fillId="0" borderId="7" xfId="27" applyFont="1" applyFill="1" applyBorder="1" applyAlignment="1">
      <alignment vertical="center" wrapText="1"/>
    </xf>
    <xf numFmtId="0" fontId="7" fillId="0" borderId="6" xfId="28" applyFont="1" applyFill="1" applyBorder="1" applyAlignment="1">
      <alignment horizontal="center" vertical="center" wrapText="1"/>
    </xf>
    <xf numFmtId="0" fontId="7" fillId="0" borderId="7" xfId="28" applyFont="1" applyFill="1" applyBorder="1" applyAlignment="1">
      <alignment horizontal="left" vertical="center" wrapText="1"/>
    </xf>
    <xf numFmtId="0" fontId="7" fillId="0" borderId="6" xfId="29" applyFont="1" applyFill="1" applyBorder="1" applyAlignment="1">
      <alignment horizontal="center" vertical="center" wrapText="1"/>
    </xf>
    <xf numFmtId="0" fontId="7" fillId="0" borderId="7" xfId="29" applyFont="1" applyFill="1" applyBorder="1" applyAlignment="1">
      <alignment horizontal="left" vertical="center" wrapText="1"/>
    </xf>
    <xf numFmtId="0" fontId="7" fillId="0" borderId="6" xfId="30" applyFont="1" applyFill="1" applyBorder="1" applyAlignment="1">
      <alignment horizontal="center" vertical="center" wrapText="1"/>
    </xf>
    <xf numFmtId="0" fontId="7" fillId="0" borderId="7" xfId="30" applyFont="1" applyFill="1" applyBorder="1" applyAlignment="1">
      <alignment horizontal="left" vertical="center" wrapText="1"/>
    </xf>
    <xf numFmtId="0" fontId="7" fillId="0" borderId="6" xfId="31" applyFont="1" applyFill="1" applyBorder="1" applyAlignment="1">
      <alignment horizontal="center" vertical="center" wrapText="1"/>
    </xf>
    <xf numFmtId="0" fontId="7" fillId="0" borderId="7" xfId="31" applyFont="1" applyFill="1" applyBorder="1" applyAlignment="1">
      <alignment horizontal="left" vertical="center" wrapText="1"/>
    </xf>
    <xf numFmtId="0" fontId="4" fillId="0" borderId="6" xfId="1" applyFont="1" applyFill="1" applyBorder="1" applyAlignment="1">
      <alignment horizontal="center" vertical="center" wrapText="1"/>
    </xf>
    <xf numFmtId="0" fontId="4" fillId="0" borderId="7" xfId="1" applyFont="1" applyFill="1" applyBorder="1" applyAlignment="1">
      <alignment horizontal="left" vertical="center" wrapText="1"/>
    </xf>
    <xf numFmtId="0" fontId="7" fillId="0" borderId="6" xfId="32" applyFont="1" applyFill="1" applyBorder="1" applyAlignment="1">
      <alignment horizontal="center" vertical="center" wrapText="1"/>
    </xf>
    <xf numFmtId="0" fontId="7" fillId="0" borderId="7" xfId="32" applyFont="1" applyFill="1" applyBorder="1" applyAlignment="1">
      <alignment horizontal="left" vertical="center" wrapText="1"/>
    </xf>
    <xf numFmtId="0" fontId="7" fillId="0" borderId="6" xfId="33" applyFont="1" applyFill="1" applyBorder="1" applyAlignment="1">
      <alignment horizontal="center" vertical="center" wrapText="1"/>
    </xf>
    <xf numFmtId="0" fontId="7" fillId="0" borderId="7" xfId="33" applyFont="1" applyFill="1" applyBorder="1" applyAlignment="1">
      <alignment horizontal="left" vertical="center" wrapText="1"/>
    </xf>
    <xf numFmtId="0" fontId="7" fillId="0" borderId="6" xfId="34" applyFont="1" applyFill="1" applyBorder="1" applyAlignment="1">
      <alignment horizontal="center" vertical="center" wrapText="1"/>
    </xf>
    <xf numFmtId="0" fontId="7" fillId="0" borderId="7" xfId="34" applyFont="1" applyFill="1" applyBorder="1" applyAlignment="1">
      <alignment horizontal="left" vertical="center" wrapText="1"/>
    </xf>
    <xf numFmtId="0" fontId="7" fillId="0" borderId="6" xfId="35" applyFont="1" applyFill="1" applyBorder="1" applyAlignment="1">
      <alignment horizontal="center" vertical="center" wrapText="1"/>
    </xf>
    <xf numFmtId="0" fontId="7" fillId="0" borderId="7" xfId="35" applyFont="1" applyFill="1" applyBorder="1" applyAlignment="1">
      <alignment horizontal="left" vertical="center" wrapText="1"/>
    </xf>
    <xf numFmtId="0" fontId="7" fillId="0" borderId="6" xfId="36" applyFont="1" applyFill="1" applyBorder="1" applyAlignment="1">
      <alignment horizontal="center" vertical="center" wrapText="1"/>
    </xf>
    <xf numFmtId="0" fontId="7" fillId="0" borderId="7" xfId="36" applyFont="1" applyFill="1" applyBorder="1" applyAlignment="1">
      <alignment horizontal="left" vertical="center" wrapText="1"/>
    </xf>
    <xf numFmtId="0" fontId="7" fillId="0" borderId="6" xfId="37" applyFont="1" applyFill="1" applyBorder="1" applyAlignment="1">
      <alignment horizontal="center" vertical="center" wrapText="1"/>
    </xf>
    <xf numFmtId="0" fontId="7" fillId="0" borderId="7" xfId="37" applyFont="1" applyFill="1" applyBorder="1" applyAlignment="1">
      <alignment horizontal="left" vertical="center" wrapText="1"/>
    </xf>
    <xf numFmtId="0" fontId="4" fillId="0" borderId="6" xfId="0" applyFont="1" applyFill="1" applyBorder="1" applyAlignment="1">
      <alignment horizontal="center" vertical="center"/>
    </xf>
    <xf numFmtId="49" fontId="7" fillId="0" borderId="5" xfId="5" applyNumberFormat="1" applyFont="1" applyFill="1" applyBorder="1" applyAlignment="1">
      <alignment horizontal="center" vertical="center" wrapText="1"/>
    </xf>
    <xf numFmtId="49" fontId="7" fillId="0" borderId="6" xfId="16"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xf>
    <xf numFmtId="49" fontId="4" fillId="0" borderId="7" xfId="5" applyNumberFormat="1" applyFont="1" applyFill="1" applyBorder="1" applyAlignment="1">
      <alignment horizontal="left" vertical="center" wrapText="1"/>
    </xf>
    <xf numFmtId="0" fontId="7" fillId="0" borderId="6" xfId="38" applyFont="1" applyFill="1" applyBorder="1" applyAlignment="1">
      <alignment horizontal="center" vertical="center" wrapText="1"/>
    </xf>
    <xf numFmtId="0" fontId="7" fillId="0" borderId="7" xfId="38" applyFont="1" applyFill="1" applyBorder="1" applyAlignment="1">
      <alignment horizontal="left" vertical="center" wrapText="1"/>
    </xf>
    <xf numFmtId="0" fontId="7" fillId="0" borderId="6" xfId="39" applyFont="1" applyFill="1" applyBorder="1" applyAlignment="1">
      <alignment horizontal="center" vertical="center" wrapText="1"/>
    </xf>
    <xf numFmtId="0" fontId="7" fillId="0" borderId="7" xfId="39" applyFont="1" applyFill="1" applyBorder="1" applyAlignment="1">
      <alignment horizontal="left" vertical="center" wrapText="1"/>
    </xf>
    <xf numFmtId="0" fontId="7" fillId="0" borderId="6" xfId="40" applyFont="1" applyFill="1" applyBorder="1" applyAlignment="1">
      <alignment horizontal="center" vertical="center" wrapText="1"/>
    </xf>
    <xf numFmtId="0" fontId="7" fillId="0" borderId="7" xfId="40" applyFont="1" applyFill="1" applyBorder="1" applyAlignment="1">
      <alignment horizontal="left" vertical="center" wrapText="1"/>
    </xf>
    <xf numFmtId="0" fontId="7" fillId="0" borderId="6" xfId="41" applyFont="1" applyFill="1" applyBorder="1" applyAlignment="1">
      <alignment horizontal="center" vertical="center" wrapText="1"/>
    </xf>
    <xf numFmtId="0" fontId="7" fillId="0" borderId="7" xfId="41" applyFont="1" applyFill="1" applyBorder="1" applyAlignment="1">
      <alignment horizontal="left" vertical="center" wrapText="1"/>
    </xf>
    <xf numFmtId="0" fontId="7" fillId="0" borderId="6" xfId="42" applyFont="1" applyFill="1" applyBorder="1" applyAlignment="1">
      <alignment horizontal="center" vertical="center" wrapText="1"/>
    </xf>
    <xf numFmtId="0" fontId="7" fillId="0" borderId="7" xfId="42" applyFont="1" applyFill="1" applyBorder="1" applyAlignment="1">
      <alignment horizontal="left" vertical="center" wrapText="1"/>
    </xf>
    <xf numFmtId="0" fontId="7" fillId="0" borderId="6" xfId="43" applyFont="1" applyFill="1" applyBorder="1" applyAlignment="1">
      <alignment horizontal="center" vertical="center" wrapText="1"/>
    </xf>
    <xf numFmtId="0" fontId="7" fillId="0" borderId="7" xfId="43" applyFont="1" applyFill="1" applyBorder="1" applyAlignment="1">
      <alignment horizontal="left" vertical="center" wrapText="1"/>
    </xf>
    <xf numFmtId="0" fontId="7" fillId="0" borderId="6" xfId="44" applyFont="1" applyFill="1" applyBorder="1" applyAlignment="1">
      <alignment horizontal="center" vertical="center" wrapText="1"/>
    </xf>
    <xf numFmtId="0" fontId="7" fillId="0" borderId="7" xfId="44" applyFont="1" applyFill="1" applyBorder="1" applyAlignment="1">
      <alignment horizontal="left" vertical="center" wrapText="1"/>
    </xf>
    <xf numFmtId="0" fontId="7" fillId="0" borderId="6" xfId="45" applyFont="1" applyFill="1" applyBorder="1" applyAlignment="1">
      <alignment horizontal="center" vertical="center" wrapText="1"/>
    </xf>
    <xf numFmtId="0" fontId="7" fillId="0" borderId="7" xfId="45" applyFont="1" applyFill="1" applyBorder="1" applyAlignment="1">
      <alignment horizontal="left" vertical="center" wrapText="1"/>
    </xf>
    <xf numFmtId="0" fontId="7" fillId="0" borderId="6" xfId="46" applyFont="1" applyFill="1" applyBorder="1" applyAlignment="1">
      <alignment horizontal="center" vertical="center" wrapText="1"/>
    </xf>
    <xf numFmtId="0" fontId="7" fillId="0" borderId="7" xfId="46" applyFont="1" applyFill="1" applyBorder="1" applyAlignment="1">
      <alignment horizontal="left" vertical="center" wrapText="1"/>
    </xf>
    <xf numFmtId="0" fontId="7" fillId="0" borderId="6" xfId="47" applyFont="1" applyFill="1" applyBorder="1" applyAlignment="1">
      <alignment horizontal="center" vertical="center" wrapText="1"/>
    </xf>
    <xf numFmtId="0" fontId="7" fillId="0" borderId="7" xfId="47" applyFont="1" applyFill="1" applyBorder="1" applyAlignment="1">
      <alignment horizontal="left" vertical="center" wrapText="1"/>
    </xf>
    <xf numFmtId="0" fontId="7" fillId="0" borderId="6" xfId="48" applyFont="1" applyFill="1" applyBorder="1" applyAlignment="1">
      <alignment horizontal="center" vertical="center" wrapText="1"/>
    </xf>
    <xf numFmtId="0" fontId="7" fillId="0" borderId="7" xfId="48" applyFont="1" applyFill="1" applyBorder="1" applyAlignment="1">
      <alignment horizontal="left" vertical="center" wrapText="1"/>
    </xf>
    <xf numFmtId="0" fontId="7" fillId="0" borderId="6" xfId="49" applyFont="1" applyFill="1" applyBorder="1" applyAlignment="1">
      <alignment horizontal="center" vertical="center" wrapText="1"/>
    </xf>
    <xf numFmtId="0" fontId="7" fillId="0" borderId="7" xfId="49" applyFont="1" applyFill="1" applyBorder="1" applyAlignment="1">
      <alignment horizontal="left" vertical="center" wrapText="1"/>
    </xf>
    <xf numFmtId="0" fontId="7" fillId="0" borderId="7" xfId="49"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7" xfId="50" applyFont="1" applyFill="1" applyBorder="1" applyAlignment="1">
      <alignment horizontal="left" vertical="center" wrapText="1"/>
    </xf>
    <xf numFmtId="0" fontId="7" fillId="0" borderId="6" xfId="51" applyFont="1" applyFill="1" applyBorder="1" applyAlignment="1">
      <alignment horizontal="center" vertical="center" wrapText="1"/>
    </xf>
    <xf numFmtId="0" fontId="7" fillId="0" borderId="7" xfId="51" applyFont="1" applyFill="1" applyBorder="1" applyAlignment="1">
      <alignment horizontal="left" vertical="center" wrapText="1"/>
    </xf>
    <xf numFmtId="0" fontId="7" fillId="0" borderId="6" xfId="52" applyFont="1" applyFill="1" applyBorder="1" applyAlignment="1">
      <alignment horizontal="center" vertical="center" wrapText="1"/>
    </xf>
    <xf numFmtId="0" fontId="7" fillId="0" borderId="7" xfId="52" applyFont="1" applyFill="1" applyBorder="1" applyAlignment="1">
      <alignment horizontal="left" vertical="center" wrapText="1"/>
    </xf>
    <xf numFmtId="0" fontId="7" fillId="0" borderId="6" xfId="53" applyFont="1" applyFill="1" applyBorder="1" applyAlignment="1">
      <alignment horizontal="center" vertical="center" wrapText="1"/>
    </xf>
    <xf numFmtId="0" fontId="7" fillId="0" borderId="7" xfId="53" applyFont="1" applyFill="1" applyBorder="1" applyAlignment="1">
      <alignment horizontal="left" vertical="center" wrapText="1"/>
    </xf>
    <xf numFmtId="0" fontId="7" fillId="0" borderId="6" xfId="54" applyFont="1" applyFill="1" applyBorder="1" applyAlignment="1">
      <alignment horizontal="center" vertical="center" wrapText="1"/>
    </xf>
    <xf numFmtId="0" fontId="7" fillId="0" borderId="7" xfId="54" applyFont="1" applyFill="1" applyBorder="1" applyAlignment="1">
      <alignment horizontal="left" vertical="center" wrapText="1"/>
    </xf>
    <xf numFmtId="0" fontId="7" fillId="0" borderId="6" xfId="55" applyFont="1" applyFill="1" applyBorder="1" applyAlignment="1">
      <alignment horizontal="center" vertical="center" wrapText="1"/>
    </xf>
    <xf numFmtId="0" fontId="7" fillId="0" borderId="7" xfId="55" applyFont="1" applyFill="1" applyBorder="1" applyAlignment="1">
      <alignment horizontal="left" vertical="center" wrapText="1"/>
    </xf>
    <xf numFmtId="0" fontId="7" fillId="0" borderId="6" xfId="56" applyFont="1" applyFill="1" applyBorder="1" applyAlignment="1">
      <alignment horizontal="center" vertical="center" wrapText="1"/>
    </xf>
    <xf numFmtId="0" fontId="7" fillId="0" borderId="7" xfId="56" applyFont="1" applyFill="1" applyBorder="1" applyAlignment="1">
      <alignment horizontal="left" vertical="center" wrapText="1"/>
    </xf>
    <xf numFmtId="0" fontId="7" fillId="0" borderId="6" xfId="57" applyFont="1" applyFill="1" applyBorder="1" applyAlignment="1">
      <alignment horizontal="center" vertical="center" wrapText="1"/>
    </xf>
    <xf numFmtId="0" fontId="7" fillId="0" borderId="7" xfId="57" applyFont="1" applyFill="1" applyBorder="1" applyAlignment="1">
      <alignment horizontal="left" vertical="center" wrapText="1"/>
    </xf>
    <xf numFmtId="0" fontId="7" fillId="0" borderId="7" xfId="16" applyFont="1" applyFill="1" applyBorder="1" applyAlignment="1">
      <alignment horizontal="left" vertical="center" wrapText="1"/>
    </xf>
    <xf numFmtId="0" fontId="7" fillId="0" borderId="6" xfId="58" applyFont="1" applyFill="1" applyBorder="1" applyAlignment="1">
      <alignment horizontal="center" vertical="center" wrapText="1"/>
    </xf>
    <xf numFmtId="0" fontId="7" fillId="0" borderId="7" xfId="58" applyFont="1" applyFill="1" applyBorder="1" applyAlignment="1">
      <alignment horizontal="left" vertical="center" wrapText="1"/>
    </xf>
    <xf numFmtId="0" fontId="7" fillId="0" borderId="6" xfId="59" applyFont="1" applyFill="1" applyBorder="1" applyAlignment="1">
      <alignment horizontal="center" vertical="center" wrapText="1"/>
    </xf>
    <xf numFmtId="0" fontId="7" fillId="0" borderId="7" xfId="59" applyFont="1" applyFill="1" applyBorder="1" applyAlignment="1">
      <alignment horizontal="left" vertical="center" wrapText="1"/>
    </xf>
    <xf numFmtId="0" fontId="7" fillId="0" borderId="6" xfId="60" applyFont="1" applyFill="1" applyBorder="1" applyAlignment="1">
      <alignment horizontal="center" vertical="center" wrapText="1"/>
    </xf>
    <xf numFmtId="0" fontId="7" fillId="0" borderId="7" xfId="60" applyFont="1" applyFill="1" applyBorder="1" applyAlignment="1">
      <alignment horizontal="left" vertical="center" wrapText="1"/>
    </xf>
    <xf numFmtId="0" fontId="7" fillId="0" borderId="6" xfId="61" applyFont="1" applyFill="1" applyBorder="1" applyAlignment="1">
      <alignment horizontal="center" vertical="center" wrapText="1"/>
    </xf>
    <xf numFmtId="0" fontId="7" fillId="0" borderId="7" xfId="61" applyFont="1" applyFill="1" applyBorder="1" applyAlignment="1">
      <alignment horizontal="left" vertical="center" wrapText="1"/>
    </xf>
    <xf numFmtId="0" fontId="7" fillId="0" borderId="6" xfId="62" applyFont="1" applyFill="1" applyBorder="1" applyAlignment="1">
      <alignment horizontal="center" vertical="center" wrapText="1"/>
    </xf>
    <xf numFmtId="0" fontId="7" fillId="0" borderId="7" xfId="62" applyFont="1" applyFill="1" applyBorder="1" applyAlignment="1">
      <alignment horizontal="left" vertical="center" wrapText="1"/>
    </xf>
    <xf numFmtId="0" fontId="7" fillId="0" borderId="6" xfId="63" applyFont="1" applyFill="1" applyBorder="1" applyAlignment="1">
      <alignment horizontal="center" vertical="center" wrapText="1"/>
    </xf>
    <xf numFmtId="0" fontId="7" fillId="0" borderId="7" xfId="63" applyFont="1" applyFill="1" applyBorder="1" applyAlignment="1">
      <alignment horizontal="left" vertical="center" wrapText="1"/>
    </xf>
    <xf numFmtId="0" fontId="7" fillId="0" borderId="6" xfId="64" applyFont="1" applyFill="1" applyBorder="1" applyAlignment="1">
      <alignment horizontal="center" vertical="center" wrapText="1"/>
    </xf>
    <xf numFmtId="0" fontId="7" fillId="0" borderId="7" xfId="64" applyFont="1" applyFill="1" applyBorder="1" applyAlignment="1">
      <alignment horizontal="left" vertical="center" wrapText="1"/>
    </xf>
    <xf numFmtId="0" fontId="7" fillId="0" borderId="6" xfId="65" applyFont="1" applyFill="1" applyBorder="1" applyAlignment="1">
      <alignment horizontal="center" vertical="center" wrapText="1"/>
    </xf>
    <xf numFmtId="0" fontId="7" fillId="0" borderId="7" xfId="65" applyFont="1" applyFill="1" applyBorder="1" applyAlignment="1">
      <alignment horizontal="left" vertical="center" wrapText="1"/>
    </xf>
    <xf numFmtId="0" fontId="7" fillId="0" borderId="6" xfId="66" applyFont="1" applyFill="1" applyBorder="1" applyAlignment="1">
      <alignment horizontal="center" vertical="center" wrapText="1"/>
    </xf>
    <xf numFmtId="0" fontId="7" fillId="0" borderId="7" xfId="66" applyFont="1" applyFill="1" applyBorder="1" applyAlignment="1">
      <alignment horizontal="left" vertical="center" wrapText="1"/>
    </xf>
    <xf numFmtId="0" fontId="4" fillId="0" borderId="7" xfId="0" applyFont="1" applyFill="1" applyBorder="1" applyAlignment="1">
      <alignment horizontal="left" vertical="center" wrapText="1"/>
    </xf>
    <xf numFmtId="0" fontId="7" fillId="0" borderId="9" xfId="16"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7" xfId="7" applyFont="1" applyFill="1" applyBorder="1" applyAlignment="1">
      <alignment horizontal="left" vertical="center" wrapText="1"/>
    </xf>
    <xf numFmtId="0" fontId="12" fillId="0" borderId="0" xfId="0" applyFont="1"/>
    <xf numFmtId="0" fontId="12" fillId="2" borderId="6" xfId="0" applyFont="1" applyFill="1" applyBorder="1" applyAlignment="1">
      <alignment horizontal="center" vertical="center"/>
    </xf>
    <xf numFmtId="0" fontId="12" fillId="0" borderId="6"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2" borderId="6" xfId="0" applyFont="1" applyFill="1" applyBorder="1" applyAlignment="1">
      <alignment horizontal="center" vertical="center"/>
    </xf>
    <xf numFmtId="0" fontId="15" fillId="0" borderId="6" xfId="68" applyFont="1" applyFill="1" applyBorder="1" applyAlignment="1">
      <alignment horizontal="center" vertical="center"/>
    </xf>
    <xf numFmtId="38" fontId="12" fillId="0" borderId="6" xfId="67" applyFont="1" applyFill="1" applyBorder="1" applyAlignment="1">
      <alignment vertical="center"/>
    </xf>
    <xf numFmtId="38" fontId="16" fillId="0" borderId="6" xfId="67" applyFont="1" applyFill="1" applyBorder="1" applyAlignment="1">
      <alignment vertical="center"/>
    </xf>
    <xf numFmtId="0" fontId="4" fillId="0" borderId="10" xfId="7" applyFont="1" applyFill="1" applyBorder="1" applyAlignment="1">
      <alignment horizontal="left" vertical="center" wrapText="1"/>
    </xf>
    <xf numFmtId="0" fontId="13" fillId="0" borderId="0" xfId="0" applyFont="1"/>
    <xf numFmtId="0" fontId="7" fillId="0" borderId="9" xfId="4"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9" xfId="1" applyFont="1" applyFill="1" applyBorder="1" applyAlignment="1">
      <alignment horizontal="center" vertical="center" wrapText="1"/>
    </xf>
    <xf numFmtId="0" fontId="4" fillId="0" borderId="10" xfId="5"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6" fillId="0" borderId="2" xfId="1" applyNumberFormat="1" applyFont="1" applyFill="1" applyBorder="1" applyAlignment="1">
      <alignment horizontal="center" vertical="center"/>
    </xf>
    <xf numFmtId="49" fontId="7" fillId="0" borderId="5" xfId="3" applyNumberFormat="1" applyFont="1" applyFill="1" applyBorder="1" applyAlignment="1">
      <alignment horizontal="center" vertical="center" wrapText="1"/>
    </xf>
    <xf numFmtId="49" fontId="7" fillId="0" borderId="5" xfId="4" applyNumberFormat="1" applyFont="1" applyFill="1" applyBorder="1" applyAlignment="1">
      <alignment horizontal="center" vertical="center" wrapText="1"/>
    </xf>
    <xf numFmtId="49" fontId="7" fillId="0" borderId="5" xfId="6" applyNumberFormat="1" applyFont="1" applyFill="1" applyBorder="1" applyAlignment="1">
      <alignment horizontal="center" vertical="center" wrapText="1"/>
    </xf>
    <xf numFmtId="49" fontId="7" fillId="0" borderId="5" xfId="7" applyNumberFormat="1" applyFont="1" applyFill="1" applyBorder="1" applyAlignment="1">
      <alignment horizontal="center" vertical="center" wrapText="1"/>
    </xf>
    <xf numFmtId="49" fontId="7" fillId="0" borderId="5" xfId="8" applyNumberFormat="1" applyFont="1" applyFill="1" applyBorder="1" applyAlignment="1">
      <alignment horizontal="center" vertical="center" wrapText="1"/>
    </xf>
    <xf numFmtId="49" fontId="7" fillId="0" borderId="5" xfId="9"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49" fontId="7" fillId="0" borderId="5" xfId="11" applyNumberFormat="1" applyFont="1" applyFill="1" applyBorder="1" applyAlignment="1">
      <alignment horizontal="center" vertical="center" wrapText="1"/>
    </xf>
    <xf numFmtId="49" fontId="7" fillId="0" borderId="5" xfId="12" applyNumberFormat="1" applyFont="1" applyFill="1" applyBorder="1" applyAlignment="1">
      <alignment horizontal="center" vertical="center" wrapText="1"/>
    </xf>
    <xf numFmtId="49" fontId="7" fillId="0" borderId="5" xfId="13" applyNumberFormat="1" applyFont="1" applyFill="1" applyBorder="1" applyAlignment="1">
      <alignment horizontal="center" vertical="center" wrapText="1"/>
    </xf>
    <xf numFmtId="49" fontId="7" fillId="0" borderId="5" xfId="14" applyNumberFormat="1" applyFont="1" applyFill="1" applyBorder="1" applyAlignment="1">
      <alignment horizontal="center" vertical="center" wrapText="1"/>
    </xf>
    <xf numFmtId="49" fontId="7" fillId="0" borderId="5" xfId="15" applyNumberFormat="1" applyFont="1" applyFill="1" applyBorder="1" applyAlignment="1">
      <alignment horizontal="center" vertical="center" wrapText="1"/>
    </xf>
    <xf numFmtId="49" fontId="7" fillId="0" borderId="5" xfId="17" applyNumberFormat="1" applyFont="1" applyFill="1" applyBorder="1" applyAlignment="1">
      <alignment horizontal="center" vertical="center" wrapText="1"/>
    </xf>
    <xf numFmtId="49" fontId="7" fillId="0" borderId="5" xfId="18" applyNumberFormat="1" applyFont="1" applyFill="1" applyBorder="1" applyAlignment="1">
      <alignment horizontal="center" vertical="center" wrapText="1"/>
    </xf>
    <xf numFmtId="49" fontId="7" fillId="0" borderId="5" xfId="19" applyNumberFormat="1" applyFont="1" applyFill="1" applyBorder="1" applyAlignment="1">
      <alignment horizontal="center" vertical="center" wrapText="1"/>
    </xf>
    <xf numFmtId="49" fontId="7" fillId="0" borderId="5" xfId="20" applyNumberFormat="1" applyFont="1" applyFill="1" applyBorder="1" applyAlignment="1">
      <alignment horizontal="center" vertical="center" wrapText="1"/>
    </xf>
    <xf numFmtId="49" fontId="7" fillId="0" borderId="5" xfId="21" applyNumberFormat="1" applyFont="1" applyFill="1" applyBorder="1" applyAlignment="1">
      <alignment horizontal="center" vertical="center" wrapText="1"/>
    </xf>
    <xf numFmtId="49" fontId="7" fillId="0" borderId="5" xfId="22" applyNumberFormat="1" applyFont="1" applyFill="1" applyBorder="1" applyAlignment="1">
      <alignment horizontal="center" vertical="center" wrapText="1"/>
    </xf>
    <xf numFmtId="49" fontId="7" fillId="0" borderId="5" xfId="23" applyNumberFormat="1" applyFont="1" applyFill="1" applyBorder="1" applyAlignment="1">
      <alignment horizontal="center" vertical="center" wrapText="1"/>
    </xf>
    <xf numFmtId="49" fontId="7" fillId="0" borderId="5" xfId="24" applyNumberFormat="1" applyFont="1" applyFill="1" applyBorder="1" applyAlignment="1">
      <alignment horizontal="center" vertical="center" wrapText="1"/>
    </xf>
    <xf numFmtId="49" fontId="7" fillId="0" borderId="5" xfId="25" applyNumberFormat="1" applyFont="1" applyFill="1" applyBorder="1" applyAlignment="1">
      <alignment horizontal="center" vertical="center" wrapText="1"/>
    </xf>
    <xf numFmtId="49" fontId="7" fillId="0" borderId="5" xfId="26" applyNumberFormat="1" applyFont="1" applyFill="1" applyBorder="1" applyAlignment="1">
      <alignment horizontal="center" vertical="center" wrapText="1"/>
    </xf>
    <xf numFmtId="49" fontId="7" fillId="0" borderId="5" xfId="28" applyNumberFormat="1" applyFont="1" applyFill="1" applyBorder="1" applyAlignment="1">
      <alignment horizontal="center" vertical="center" wrapText="1"/>
    </xf>
    <xf numFmtId="49" fontId="7" fillId="0" borderId="5" xfId="29" applyNumberFormat="1" applyFont="1" applyFill="1" applyBorder="1" applyAlignment="1">
      <alignment horizontal="center" vertical="center" wrapText="1"/>
    </xf>
    <xf numFmtId="49" fontId="7" fillId="0" borderId="5" xfId="30" applyNumberFormat="1" applyFont="1" applyFill="1" applyBorder="1" applyAlignment="1">
      <alignment horizontal="center" vertical="center" wrapText="1"/>
    </xf>
    <xf numFmtId="49" fontId="7" fillId="0" borderId="5" xfId="31" applyNumberFormat="1" applyFont="1" applyFill="1" applyBorder="1" applyAlignment="1">
      <alignment horizontal="center" vertical="center" wrapText="1"/>
    </xf>
    <xf numFmtId="49" fontId="7" fillId="0" borderId="5" xfId="32" applyNumberFormat="1" applyFont="1" applyFill="1" applyBorder="1" applyAlignment="1">
      <alignment horizontal="center" vertical="center" wrapText="1"/>
    </xf>
    <xf numFmtId="49" fontId="7" fillId="0" borderId="5" xfId="33" applyNumberFormat="1" applyFont="1" applyFill="1" applyBorder="1" applyAlignment="1">
      <alignment horizontal="center" vertical="center" wrapText="1"/>
    </xf>
    <xf numFmtId="49" fontId="7" fillId="0" borderId="5" xfId="34" applyNumberFormat="1" applyFont="1" applyFill="1" applyBorder="1" applyAlignment="1">
      <alignment horizontal="center" vertical="center" wrapText="1"/>
    </xf>
    <xf numFmtId="49" fontId="7" fillId="0" borderId="5" xfId="35" applyNumberFormat="1" applyFont="1" applyFill="1" applyBorder="1" applyAlignment="1">
      <alignment horizontal="center" vertical="center" wrapText="1"/>
    </xf>
    <xf numFmtId="49" fontId="7" fillId="0" borderId="5" xfId="36" applyNumberFormat="1" applyFont="1" applyFill="1" applyBorder="1" applyAlignment="1">
      <alignment horizontal="center" vertical="center" wrapText="1"/>
    </xf>
    <xf numFmtId="49" fontId="7" fillId="0" borderId="5" xfId="37" applyNumberFormat="1" applyFont="1" applyFill="1" applyBorder="1" applyAlignment="1">
      <alignment horizontal="center" vertical="center" wrapText="1"/>
    </xf>
    <xf numFmtId="49" fontId="7" fillId="0" borderId="5" xfId="38" applyNumberFormat="1" applyFont="1" applyFill="1" applyBorder="1" applyAlignment="1">
      <alignment horizontal="center" vertical="center" wrapText="1"/>
    </xf>
    <xf numFmtId="49" fontId="7" fillId="0" borderId="5" xfId="39" applyNumberFormat="1" applyFont="1" applyFill="1" applyBorder="1" applyAlignment="1">
      <alignment horizontal="center" vertical="center" wrapText="1"/>
    </xf>
    <xf numFmtId="49" fontId="7" fillId="0" borderId="5" xfId="40" applyNumberFormat="1" applyFont="1" applyFill="1" applyBorder="1" applyAlignment="1">
      <alignment horizontal="center" vertical="center" wrapText="1"/>
    </xf>
    <xf numFmtId="49" fontId="7" fillId="0" borderId="5" xfId="41" applyNumberFormat="1" applyFont="1" applyFill="1" applyBorder="1" applyAlignment="1">
      <alignment horizontal="center" vertical="center" wrapText="1"/>
    </xf>
    <xf numFmtId="49" fontId="7" fillId="0" borderId="5" xfId="42" applyNumberFormat="1" applyFont="1" applyFill="1" applyBorder="1" applyAlignment="1">
      <alignment horizontal="center" vertical="center" wrapText="1"/>
    </xf>
    <xf numFmtId="49" fontId="7" fillId="0" borderId="5" xfId="43" applyNumberFormat="1" applyFont="1" applyFill="1" applyBorder="1" applyAlignment="1">
      <alignment horizontal="center" vertical="center" wrapText="1"/>
    </xf>
    <xf numFmtId="49" fontId="7" fillId="0" borderId="5" xfId="44" applyNumberFormat="1" applyFont="1" applyFill="1" applyBorder="1" applyAlignment="1">
      <alignment horizontal="center" vertical="center" wrapText="1"/>
    </xf>
    <xf numFmtId="49" fontId="7" fillId="0" borderId="5" xfId="45" applyNumberFormat="1" applyFont="1" applyFill="1" applyBorder="1" applyAlignment="1">
      <alignment horizontal="center" vertical="center" wrapText="1"/>
    </xf>
    <xf numFmtId="49" fontId="7" fillId="0" borderId="5" xfId="46" applyNumberFormat="1" applyFont="1" applyFill="1" applyBorder="1" applyAlignment="1">
      <alignment horizontal="center" vertical="center" wrapText="1"/>
    </xf>
    <xf numFmtId="49" fontId="7" fillId="0" borderId="5" xfId="47" applyNumberFormat="1" applyFont="1" applyFill="1" applyBorder="1" applyAlignment="1">
      <alignment horizontal="center" vertical="center" wrapText="1"/>
    </xf>
    <xf numFmtId="49" fontId="7" fillId="0" borderId="5" xfId="48" applyNumberFormat="1"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49" fontId="7" fillId="0" borderId="5" xfId="52" applyNumberFormat="1" applyFont="1" applyFill="1" applyBorder="1" applyAlignment="1">
      <alignment horizontal="center" vertical="center" wrapText="1"/>
    </xf>
    <xf numFmtId="49" fontId="7" fillId="0" borderId="5" xfId="53" applyNumberFormat="1" applyFont="1" applyFill="1" applyBorder="1" applyAlignment="1">
      <alignment horizontal="center" vertical="center" wrapText="1"/>
    </xf>
    <xf numFmtId="49" fontId="7" fillId="0" borderId="5" xfId="54" applyNumberFormat="1" applyFont="1" applyFill="1" applyBorder="1" applyAlignment="1">
      <alignment horizontal="center" vertical="center" wrapText="1"/>
    </xf>
    <xf numFmtId="49" fontId="7" fillId="0" borderId="5" xfId="55" applyNumberFormat="1" applyFont="1" applyFill="1" applyBorder="1" applyAlignment="1">
      <alignment horizontal="center" vertical="center" wrapText="1"/>
    </xf>
    <xf numFmtId="49" fontId="7" fillId="0" borderId="5" xfId="56" applyNumberFormat="1" applyFont="1" applyFill="1" applyBorder="1" applyAlignment="1">
      <alignment horizontal="center" vertical="center" wrapText="1"/>
    </xf>
    <xf numFmtId="49" fontId="7" fillId="0" borderId="5" xfId="57" applyNumberFormat="1" applyFont="1" applyFill="1" applyBorder="1" applyAlignment="1">
      <alignment horizontal="center" vertical="center" wrapText="1"/>
    </xf>
    <xf numFmtId="49" fontId="7" fillId="0" borderId="5" xfId="16" applyNumberFormat="1" applyFont="1" applyFill="1" applyBorder="1" applyAlignment="1">
      <alignment horizontal="center" vertical="center" wrapText="1"/>
    </xf>
    <xf numFmtId="49" fontId="7" fillId="0" borderId="5" xfId="58" applyNumberFormat="1" applyFont="1" applyFill="1" applyBorder="1" applyAlignment="1">
      <alignment horizontal="center" vertical="center" wrapText="1"/>
    </xf>
    <xf numFmtId="49" fontId="7" fillId="0" borderId="5" xfId="59" applyNumberFormat="1" applyFont="1" applyFill="1" applyBorder="1" applyAlignment="1">
      <alignment horizontal="center" vertical="center" wrapText="1"/>
    </xf>
    <xf numFmtId="49" fontId="7" fillId="0" borderId="5" xfId="60" applyNumberFormat="1" applyFont="1" applyFill="1" applyBorder="1" applyAlignment="1">
      <alignment horizontal="center" vertical="center" wrapText="1"/>
    </xf>
    <xf numFmtId="49" fontId="7" fillId="0" borderId="5" xfId="61" applyNumberFormat="1" applyFont="1" applyFill="1" applyBorder="1" applyAlignment="1">
      <alignment horizontal="center" vertical="center" wrapText="1"/>
    </xf>
    <xf numFmtId="49" fontId="7" fillId="0" borderId="5" xfId="62" applyNumberFormat="1" applyFont="1" applyFill="1" applyBorder="1" applyAlignment="1">
      <alignment horizontal="center" vertical="center" wrapText="1"/>
    </xf>
    <xf numFmtId="49" fontId="7" fillId="0" borderId="5" xfId="63" applyNumberFormat="1" applyFont="1" applyFill="1" applyBorder="1" applyAlignment="1">
      <alignment horizontal="center" vertical="center" wrapText="1"/>
    </xf>
    <xf numFmtId="49" fontId="7" fillId="0" borderId="5" xfId="64" applyNumberFormat="1" applyFont="1" applyFill="1" applyBorder="1" applyAlignment="1">
      <alignment horizontal="center" vertical="center" wrapText="1"/>
    </xf>
    <xf numFmtId="49" fontId="7" fillId="0" borderId="5" xfId="65" applyNumberFormat="1" applyFont="1" applyFill="1" applyBorder="1" applyAlignment="1">
      <alignment horizontal="center" vertical="center" wrapText="1"/>
    </xf>
    <xf numFmtId="49" fontId="7" fillId="0" borderId="5" xfId="66" applyNumberFormat="1" applyFont="1" applyFill="1" applyBorder="1" applyAlignment="1">
      <alignment horizontal="center" vertical="center" wrapText="1"/>
    </xf>
    <xf numFmtId="49" fontId="7" fillId="0" borderId="8" xfId="16" applyNumberFormat="1" applyFont="1" applyFill="1" applyBorder="1" applyAlignment="1">
      <alignment horizontal="center" vertical="center" wrapText="1"/>
    </xf>
    <xf numFmtId="49" fontId="4" fillId="0" borderId="0" xfId="0" applyNumberFormat="1" applyFont="1" applyFill="1" applyAlignment="1">
      <alignment horizontal="center" vertical="center"/>
    </xf>
    <xf numFmtId="49" fontId="7" fillId="0" borderId="8" xfId="1"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49" fontId="17" fillId="0" borderId="0" xfId="0" applyNumberFormat="1" applyFont="1" applyFill="1" applyBorder="1" applyAlignment="1">
      <alignment horizontal="left" vertical="center"/>
    </xf>
  </cellXfs>
  <cellStyles count="69">
    <cellStyle name="ハイパーリンク" xfId="68" builtinId="8"/>
    <cellStyle name="桁区切り" xfId="67" builtinId="6"/>
    <cellStyle name="標準" xfId="0" builtinId="0"/>
    <cellStyle name="標準 2" xfId="5"/>
    <cellStyle name="標準_NTT文例データ" xfId="2"/>
    <cellStyle name="標準_ＰＣサイト用(201110～)" xfId="6"/>
    <cellStyle name="標準_ＰＣサイト用(201111～)" xfId="27"/>
    <cellStyle name="標準_Sheet1" xfId="1"/>
    <cellStyle name="標準_アラカルト-おわび" xfId="64"/>
    <cellStyle name="標準_アラカルト-スポーツ激励" xfId="54"/>
    <cellStyle name="標準_アラカルト-開店・開業・開店記念" xfId="50"/>
    <cellStyle name="標準_アラカルト-研修会" xfId="60"/>
    <cellStyle name="標準_アラカルト-就職" xfId="40"/>
    <cellStyle name="標準_アラカルト-就職 (2)" xfId="58"/>
    <cellStyle name="標準_アラカルト-出版・出演" xfId="59"/>
    <cellStyle name="標準_アラカルト-招待・案内" xfId="63"/>
    <cellStyle name="標準_アラカルト-新築・落成・上棟式" xfId="49"/>
    <cellStyle name="標準_アラカルト-設立・発足・創立記念" xfId="51"/>
    <cellStyle name="標準_アラカルト-選挙激励" xfId="56"/>
    <cellStyle name="標準_アラカルト-大会・式典" xfId="52"/>
    <cellStyle name="標準_アラカルト-当選" xfId="57"/>
    <cellStyle name="標準_アラカルト-発表会" xfId="53"/>
    <cellStyle name="標準_アラカルト-販売促進激励" xfId="61"/>
    <cellStyle name="標準_アラカルト-販売促進激励 (2)" xfId="62"/>
    <cellStyle name="標準_アラカルト-優勝・入賞" xfId="55"/>
    <cellStyle name="標準_お悔やみ-お悔やみ" xfId="65"/>
    <cellStyle name="標準_シーズン-クリスマス(12月24～25日)" xfId="47"/>
    <cellStyle name="標準_シーズン-バレンタインデー(2月14日)" xfId="34"/>
    <cellStyle name="標準_シーズン-ホワイトデー(3月14日) (2)" xfId="35"/>
    <cellStyle name="標準_シーズン-敬老の日(9月第3月曜日)" xfId="45"/>
    <cellStyle name="標準_シーズン-結婚記念日" xfId="13"/>
    <cellStyle name="標準_シーズン-婚約" xfId="12"/>
    <cellStyle name="標準_シーズン-歳末・寒中見舞い" xfId="48"/>
    <cellStyle name="標準_シーズン-七五三(11月15日)" xfId="46"/>
    <cellStyle name="標準_シーズン-寿賀" xfId="19"/>
    <cellStyle name="標準_シーズン-初節句・子供の日(5月5日)" xfId="41"/>
    <cellStyle name="標準_シーズン-暑中・残暑お見舞い" xfId="44"/>
    <cellStyle name="標準_シーズン-成人の日(１月第２月曜日)" xfId="33"/>
    <cellStyle name="標準_シーズン-年賀" xfId="32"/>
    <cellStyle name="標準_シーズン-父の日(6月第3日曜日)" xfId="43"/>
    <cellStyle name="標準_シーズン-母の日(5月第2日曜日)" xfId="42"/>
    <cellStyle name="標準_結婚-お礼" xfId="14"/>
    <cellStyle name="標準_結婚-ご両親へ" xfId="8"/>
    <cellStyle name="標準_結婚-共通・その他" xfId="11"/>
    <cellStyle name="標準_結婚-若い方へ" xfId="15"/>
    <cellStyle name="標準_結婚-職場関係者へ" xfId="10"/>
    <cellStyle name="標準_結婚-新婦へ" xfId="4"/>
    <cellStyle name="標準_結婚-新郎へ" xfId="7"/>
    <cellStyle name="標準_結婚-新郎新婦へ" xfId="3"/>
    <cellStyle name="標準_結婚-親戚・家族へ" xfId="9"/>
    <cellStyle name="標準_合格、卒業、入園・入学-合格" xfId="37"/>
    <cellStyle name="標準_合格、卒業、入園・入学-卒園・卒業" xfId="39"/>
    <cellStyle name="標準_合格、卒業、入園・入学-入園・入学" xfId="38"/>
    <cellStyle name="標準_合格、卒業、入園・入学-入試激励" xfId="36"/>
    <cellStyle name="標準_出産-お宮参り" xfId="25"/>
    <cellStyle name="標準_出産-出産" xfId="24"/>
    <cellStyle name="標準_人事、表彰、叙勲-栄進" xfId="31"/>
    <cellStyle name="標準_人事、表彰、叙勲-栄転" xfId="30"/>
    <cellStyle name="標準_人事、表彰、叙勲-就任" xfId="29"/>
    <cellStyle name="標準_人事、表彰、叙勲-叙勲・褒章" xfId="26"/>
    <cellStyle name="標準_人事、表彰、叙勲-表彰・受賞" xfId="28"/>
    <cellStyle name="標準_全データ" xfId="16"/>
    <cellStyle name="標準_誕生日-お友達・恋人へ" xfId="20"/>
    <cellStyle name="標準_誕生日-ご年配の方へ" xfId="18"/>
    <cellStyle name="標準_誕生日-ご両親・ご家族へ" xfId="22"/>
    <cellStyle name="標準_誕生日-ご両親・ご家族へ (2)" xfId="23"/>
    <cellStyle name="標準_誕生日-会社関係の方へ" xfId="21"/>
    <cellStyle name="標準_誕生日-小さいお子さまへ" xfId="17"/>
    <cellStyle name="標準_法要、慰霊祭-法要" xfId="66"/>
  </cellStyles>
  <dxfs count="209">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メイリオ"/>
        <scheme val="none"/>
      </font>
      <fill>
        <patternFill patternType="none">
          <fgColor rgb="FF000000"/>
          <bgColor rgb="FFFFFFFF"/>
        </patternFill>
      </fill>
    </dxf>
    <dxf>
      <border>
        <bottom style="thin">
          <color indexed="64"/>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メイリオ"/>
        <scheme val="none"/>
      </font>
      <fill>
        <patternFill patternType="none">
          <fgColor rgb="FF000000"/>
          <bgColor rgb="FFFFFFFF"/>
        </patternFill>
      </fill>
    </dxf>
    <dxf>
      <border>
        <bottom style="thin">
          <color indexed="64"/>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rgb="FF000000"/>
          <bgColor rgb="FFFFFFFF"/>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メイリオ"/>
        <scheme val="none"/>
      </font>
      <fill>
        <patternFill patternType="none">
          <fgColor indexed="64"/>
          <bgColor indexed="65"/>
        </patternFill>
      </fill>
    </dxf>
    <dxf>
      <border>
        <bottom style="thin">
          <color rgb="FF000000"/>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メイリオ"/>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メイリオ"/>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メイリオ"/>
        <scheme val="none"/>
      </font>
      <fill>
        <patternFill patternType="none">
          <fgColor indexed="64"/>
          <bgColor indexed="65"/>
        </patternFill>
      </fill>
    </dxf>
    <dxf>
      <border>
        <bottom style="thin">
          <color indexed="64"/>
        </bottom>
      </border>
    </dxf>
    <dxf>
      <font>
        <strike val="0"/>
        <outline val="0"/>
        <shadow val="0"/>
        <u val="none"/>
        <vertAlign val="baseline"/>
        <sz val="10"/>
        <color theme="0"/>
        <name val="メイリオ"/>
        <scheme val="none"/>
      </font>
      <fill>
        <patternFill patternType="none">
          <fgColor indexed="64"/>
          <bgColor indexed="65"/>
        </patternFill>
      </fill>
      <border diagonalUp="0" diagonalDown="0">
        <left style="thin">
          <color indexed="64"/>
        </left>
        <right style="thin">
          <color indexed="64"/>
        </right>
        <top/>
        <bottom/>
      </border>
    </dxf>
  </dxfs>
  <tableStyles count="0" defaultTableStyle="TableStyleMedium2" defaultPivotStyle="PivotStyleLight16"/>
  <colors>
    <mruColors>
      <color rgb="FFBED8FE"/>
      <color rgb="FFFFC9ED"/>
      <color rgb="FFF301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ables/table1.xml><?xml version="1.0" encoding="utf-8"?>
<table xmlns="http://schemas.openxmlformats.org/spreadsheetml/2006/main" id="21" name="テーブル1" displayName="テーブル1" ref="C4:H1547" totalsRowShown="0" headerRowDxfId="208" dataDxfId="206" headerRowBorderDxfId="207" tableBorderDxfId="205" totalsRowBorderDxfId="204">
  <autoFilter ref="C4:H1547"/>
  <tableColumns count="6">
    <tableColumn id="1" name="文例番号" dataDxfId="203" dataCellStyle="標準_全データ"/>
    <tableColumn id="2" name="慶弔区分" dataDxfId="202" dataCellStyle="標準_全データ"/>
    <tableColumn id="3" name="文例種別" dataDxfId="201" dataCellStyle="標準_全データ"/>
    <tableColumn id="4" name="文例内容_x000a_（利用用途）" dataDxfId="200" dataCellStyle="標準_全データ"/>
    <tableColumn id="5" name="文字数" dataDxfId="199" dataCellStyle="標準_全データ"/>
    <tableColumn id="6" name="文例" dataDxfId="198"/>
  </tableColumns>
  <tableStyleInfo name="TableStyleMedium2" showFirstColumn="0" showLastColumn="0" showRowStripes="1" showColumnStripes="0"/>
</table>
</file>

<file path=xl/tables/table2.xml><?xml version="1.0" encoding="utf-8"?>
<table xmlns="http://schemas.openxmlformats.org/spreadsheetml/2006/main" id="1" name="テーブル17891011" displayName="テーブル17891011" ref="C4:H120" totalsRowShown="0" headerRowDxfId="197" dataDxfId="195" headerRowBorderDxfId="196" tableBorderDxfId="194" totalsRowBorderDxfId="193">
  <autoFilter ref="C4:H120"/>
  <tableColumns count="6">
    <tableColumn id="1" name="文例番号" dataDxfId="192" dataCellStyle="標準_全データ"/>
    <tableColumn id="2" name="慶弔区分" dataDxfId="191" dataCellStyle="標準_全データ"/>
    <tableColumn id="3" name="文例種別" dataDxfId="190" dataCellStyle="標準_全データ"/>
    <tableColumn id="4" name="文例内容_x000a_（利用用途）" dataDxfId="189" dataCellStyle="標準_全データ"/>
    <tableColumn id="5" name="文字数" dataDxfId="188" dataCellStyle="標準_全データ"/>
    <tableColumn id="6" name="文例" dataDxfId="187"/>
  </tableColumns>
  <tableStyleInfo name="TableStyleMedium2" showFirstColumn="0" showLastColumn="0" showRowStripes="1" showColumnStripes="0"/>
</table>
</file>

<file path=xl/tables/table3.xml><?xml version="1.0" encoding="utf-8"?>
<table xmlns="http://schemas.openxmlformats.org/spreadsheetml/2006/main" id="7" name="テーブル178910113458" displayName="テーブル178910113458" ref="C4:H38" totalsRowShown="0" headerRowDxfId="186" dataDxfId="184" headerRowBorderDxfId="185" tableBorderDxfId="183" totalsRowBorderDxfId="182">
  <autoFilter ref="C4:H38"/>
  <tableColumns count="6">
    <tableColumn id="1" name="文例番号" dataDxfId="181" dataCellStyle="標準_全データ"/>
    <tableColumn id="2" name="慶弔区分" dataDxfId="180" dataCellStyle="標準_全データ"/>
    <tableColumn id="3" name="文例種別" dataDxfId="179" dataCellStyle="標準_全データ"/>
    <tableColumn id="4" name="文例内容_x000a_（利用用途）" dataDxfId="178" dataCellStyle="標準_全データ"/>
    <tableColumn id="5" name="文字数" dataDxfId="177" dataCellStyle="標準_全データ"/>
    <tableColumn id="6" name="文例" dataDxfId="176"/>
  </tableColumns>
  <tableStyleInfo name="TableStyleMedium2" showFirstColumn="0" showLastColumn="0" showRowStripes="1" showColumnStripes="0"/>
</table>
</file>

<file path=xl/tables/table4.xml><?xml version="1.0" encoding="utf-8"?>
<table xmlns="http://schemas.openxmlformats.org/spreadsheetml/2006/main" id="2" name="テーブル178910113" displayName="テーブル178910113" ref="C4:H52" totalsRowShown="0" headerRowDxfId="175" dataDxfId="173" headerRowBorderDxfId="174" tableBorderDxfId="172" totalsRowBorderDxfId="171">
  <autoFilter ref="C4:H52"/>
  <tableColumns count="6">
    <tableColumn id="1" name="文例番号" dataDxfId="170" dataCellStyle="標準_全データ"/>
    <tableColumn id="2" name="慶弔区分" dataDxfId="169" dataCellStyle="標準_全データ"/>
    <tableColumn id="3" name="文例種別" dataDxfId="168" dataCellStyle="標準_全データ"/>
    <tableColumn id="4" name="文例内容_x000a_（利用用途）" dataDxfId="167" dataCellStyle="標準_全データ"/>
    <tableColumn id="5" name="文字数" dataDxfId="166" dataCellStyle="標準_全データ"/>
    <tableColumn id="6" name="文例" dataDxfId="165"/>
  </tableColumns>
  <tableStyleInfo name="TableStyleMedium2" showFirstColumn="0" showLastColumn="0" showRowStripes="1" showColumnStripes="0"/>
</table>
</file>

<file path=xl/tables/table5.xml><?xml version="1.0" encoding="utf-8"?>
<table xmlns="http://schemas.openxmlformats.org/spreadsheetml/2006/main" id="5" name="テーブル17891011346" displayName="テーブル17891011346" ref="C4:H30" totalsRowShown="0" headerRowDxfId="164" dataDxfId="162" headerRowBorderDxfId="163" tableBorderDxfId="161" totalsRowBorderDxfId="160">
  <autoFilter ref="C4:H30"/>
  <tableColumns count="6">
    <tableColumn id="1" name="文例番号" dataDxfId="159" dataCellStyle="標準_全データ"/>
    <tableColumn id="2" name="慶弔区分" dataDxfId="158" dataCellStyle="標準_全データ"/>
    <tableColumn id="3" name="文例種別" dataDxfId="157" dataCellStyle="標準_全データ"/>
    <tableColumn id="4" name="文例内容_x000a_（利用用途）" dataDxfId="156" dataCellStyle="標準_全データ"/>
    <tableColumn id="5" name="文字数" dataDxfId="155" dataCellStyle="標準_全データ"/>
    <tableColumn id="6" name="文例" dataDxfId="154"/>
  </tableColumns>
  <tableStyleInfo name="TableStyleMedium2" showFirstColumn="0" showLastColumn="0" showRowStripes="1" showColumnStripes="0"/>
</table>
</file>

<file path=xl/tables/table6.xml><?xml version="1.0" encoding="utf-8"?>
<table xmlns="http://schemas.openxmlformats.org/spreadsheetml/2006/main" id="6" name="テーブル178910113467" displayName="テーブル178910113467" ref="C4:H17" totalsRowShown="0" headerRowDxfId="153" dataDxfId="151" headerRowBorderDxfId="152" tableBorderDxfId="150" totalsRowBorderDxfId="149">
  <autoFilter ref="C4:H17"/>
  <tableColumns count="6">
    <tableColumn id="1" name="文例番号" dataDxfId="148" dataCellStyle="標準_全データ"/>
    <tableColumn id="2" name="慶弔区分" dataDxfId="147" dataCellStyle="標準_全データ"/>
    <tableColumn id="3" name="文例種別" dataDxfId="146" dataCellStyle="標準_全データ"/>
    <tableColumn id="4" name="文例内容_x000a_（利用用途）" dataDxfId="145" dataCellStyle="標準_全データ"/>
    <tableColumn id="5" name="文字数" dataDxfId="144" dataCellStyle="標準_全データ"/>
    <tableColumn id="6" name="文例" dataDxfId="143"/>
  </tableColumns>
  <tableStyleInfo name="TableStyleMedium2" showFirstColumn="0" showLastColumn="0" showRowStripes="1" showColumnStripes="0"/>
</table>
</file>

<file path=xl/tables/table7.xml><?xml version="1.0" encoding="utf-8"?>
<table xmlns="http://schemas.openxmlformats.org/spreadsheetml/2006/main" id="3" name="テーブル178910113454" displayName="テーブル178910113454" ref="C4:H32" totalsRowShown="0" headerRowDxfId="142" dataDxfId="140" headerRowBorderDxfId="141" tableBorderDxfId="139" totalsRowBorderDxfId="138">
  <autoFilter ref="C4:H32"/>
  <tableColumns count="6">
    <tableColumn id="1" name="文例番号" dataDxfId="137" dataCellStyle="標準_全データ"/>
    <tableColumn id="2" name="慶弔区分" dataDxfId="136" dataCellStyle="標準_全データ"/>
    <tableColumn id="3" name="文例種別" dataDxfId="135" dataCellStyle="標準_全データ"/>
    <tableColumn id="4" name="文例内容_x000a_（利用用途）" dataDxfId="134" dataCellStyle="標準_全データ"/>
    <tableColumn id="5" name="文字数" dataDxfId="133" dataCellStyle="標準_全データ"/>
    <tableColumn id="6" name="文例" dataDxfId="132"/>
  </tableColumns>
  <tableStyleInfo name="TableStyleMedium2" showFirstColumn="0" showLastColumn="0" showRowStripes="1" showColumnStripes="0"/>
</table>
</file>

<file path=xl/tables/table8.xml><?xml version="1.0" encoding="utf-8"?>
<table xmlns="http://schemas.openxmlformats.org/spreadsheetml/2006/main" id="8" name="テーブル178910113459" displayName="テーブル178910113459" ref="C4:H37" totalsRowShown="0" headerRowDxfId="131" dataDxfId="129" headerRowBorderDxfId="130" tableBorderDxfId="128" totalsRowBorderDxfId="127">
  <autoFilter ref="C4:H37"/>
  <tableColumns count="6">
    <tableColumn id="1" name="文例番号" dataDxfId="126" dataCellStyle="標準_全データ"/>
    <tableColumn id="2" name="慶弔区分" dataDxfId="125" dataCellStyle="標準_全データ"/>
    <tableColumn id="3" name="文例種別" dataDxfId="124" dataCellStyle="標準_全データ"/>
    <tableColumn id="4" name="文例内容_x000a_（利用用途）" dataDxfId="123" dataCellStyle="標準_全データ"/>
    <tableColumn id="5" name="文字数" dataDxfId="122" dataCellStyle="標準_全データ"/>
    <tableColumn id="6" name="文例" dataDxfId="121"/>
  </tableColumns>
  <tableStyleInfo name="TableStyleMedium2" showFirstColumn="0" showLastColumn="0" showRowStripes="1" showColumnStripes="0"/>
</table>
</file>

<file path=xl/tables/table9.xml><?xml version="1.0" encoding="utf-8"?>
<table xmlns="http://schemas.openxmlformats.org/spreadsheetml/2006/main" id="9" name="テーブル1789101134510" displayName="テーブル1789101134510" ref="C4:H225" totalsRowShown="0" headerRowDxfId="120" dataDxfId="118" headerRowBorderDxfId="119" tableBorderDxfId="117" totalsRowBorderDxfId="116">
  <autoFilter ref="C4:H225"/>
  <tableColumns count="6">
    <tableColumn id="1" name="文例番号" dataDxfId="115" dataCellStyle="標準_全データ"/>
    <tableColumn id="2" name="慶弔区分" dataDxfId="114" dataCellStyle="標準_全データ"/>
    <tableColumn id="3" name="文例種別" dataDxfId="113" dataCellStyle="標準_全データ"/>
    <tableColumn id="4" name="文例内容_x000a_（利用用途）" dataDxfId="112" dataCellStyle="標準_全データ"/>
    <tableColumn id="5" name="文字数" dataDxfId="111" dataCellStyle="標準_全データ"/>
    <tableColumn id="6" name="文例" dataDxfId="110"/>
  </tableColumns>
  <tableStyleInfo name="TableStyleMedium2" showFirstColumn="0" showLastColumn="0" showRowStripes="1" showColumnStripes="0"/>
</table>
</file>

<file path=xl/tables/table10.xml><?xml version="1.0" encoding="utf-8"?>
<table xmlns="http://schemas.openxmlformats.org/spreadsheetml/2006/main" id="10" name="テーブル1789101134511" displayName="テーブル1789101134511" ref="C4:H214" totalsRowShown="0" headerRowDxfId="109" dataDxfId="107" headerRowBorderDxfId="108" tableBorderDxfId="106" totalsRowBorderDxfId="105">
  <autoFilter ref="C4:H214"/>
  <tableColumns count="6">
    <tableColumn id="1" name="文例番号" dataDxfId="104" dataCellStyle="標準_全データ"/>
    <tableColumn id="2" name="慶弔区分" dataDxfId="103" dataCellStyle="標準_全データ"/>
    <tableColumn id="3" name="文例種別" dataDxfId="102" dataCellStyle="標準_全データ"/>
    <tableColumn id="4" name="文例内容_x000a_（利用用途）" dataDxfId="101" dataCellStyle="標準_全データ"/>
    <tableColumn id="5" name="文字数" dataDxfId="100" dataCellStyle="標準_全データ"/>
    <tableColumn id="6" name="文例" dataDxfId="99"/>
  </tableColumns>
  <tableStyleInfo name="TableStyleMedium2" showFirstColumn="0" showLastColumn="0" showRowStripes="1" showColumnStripes="0"/>
</table>
</file>

<file path=xl/tables/table11.xml><?xml version="1.0" encoding="utf-8"?>
<table xmlns="http://schemas.openxmlformats.org/spreadsheetml/2006/main" id="11" name="テーブル1789101134512" displayName="テーブル1789101134512" ref="C4:H53" totalsRowShown="0" headerRowDxfId="98" dataDxfId="96" headerRowBorderDxfId="97" tableBorderDxfId="95" totalsRowBorderDxfId="94">
  <autoFilter ref="C4:H53"/>
  <tableColumns count="6">
    <tableColumn id="1" name="文例番号" dataDxfId="93" dataCellStyle="標準_全データ"/>
    <tableColumn id="2" name="慶弔区分" dataDxfId="92" dataCellStyle="標準_全データ"/>
    <tableColumn id="3" name="文例種別" dataDxfId="91" dataCellStyle="標準_全データ"/>
    <tableColumn id="4" name="文例内容_x000a_（利用用途）" dataDxfId="90" dataCellStyle="標準_全データ"/>
    <tableColumn id="5" name="文字数" dataDxfId="89" dataCellStyle="標準_全データ"/>
    <tableColumn id="6" name="文例" dataDxfId="88"/>
  </tableColumns>
  <tableStyleInfo name="TableStyleMedium2" showFirstColumn="0" showLastColumn="0" showRowStripes="1" showColumnStripes="0"/>
</table>
</file>

<file path=xl/tables/table12.xml><?xml version="1.0" encoding="utf-8"?>
<table xmlns="http://schemas.openxmlformats.org/spreadsheetml/2006/main" id="12" name="テーブル1789101134513" displayName="テーブル1789101134513" ref="C4:H140" totalsRowShown="0" headerRowDxfId="87" dataDxfId="85" headerRowBorderDxfId="86" tableBorderDxfId="84" totalsRowBorderDxfId="83">
  <autoFilter ref="C4:H140"/>
  <tableColumns count="6">
    <tableColumn id="1" name="文例番号" dataDxfId="82" dataCellStyle="標準_全データ"/>
    <tableColumn id="2" name="慶弔区分" dataDxfId="81" dataCellStyle="標準_全データ"/>
    <tableColumn id="3" name="文例種別" dataDxfId="80" dataCellStyle="標準_全データ"/>
    <tableColumn id="4" name="文例内容_x000a_（利用用途）" dataDxfId="79" dataCellStyle="標準_全データ"/>
    <tableColumn id="5" name="文字数" dataDxfId="78" dataCellStyle="標準_全データ"/>
    <tableColumn id="6" name="文例" dataDxfId="77"/>
  </tableColumns>
  <tableStyleInfo name="TableStyleMedium2" showFirstColumn="0" showLastColumn="0" showRowStripes="1" showColumnStripes="0"/>
</table>
</file>

<file path=xl/tables/table13.xml><?xml version="1.0" encoding="utf-8"?>
<table xmlns="http://schemas.openxmlformats.org/spreadsheetml/2006/main" id="13" name="テーブル1789101134514" displayName="テーブル1789101134514" ref="C4:H373" totalsRowShown="0" headerRowDxfId="76" dataDxfId="74" headerRowBorderDxfId="75" tableBorderDxfId="73" totalsRowBorderDxfId="72">
  <autoFilter ref="C4:H373"/>
  <tableColumns count="6">
    <tableColumn id="1" name="文例番号" dataDxfId="71" dataCellStyle="標準_全データ"/>
    <tableColumn id="2" name="慶弔区分" dataDxfId="70" dataCellStyle="標準_全データ"/>
    <tableColumn id="3" name="文例種別" dataDxfId="69" dataCellStyle="標準_全データ"/>
    <tableColumn id="4" name="文例内容_x000a_（利用用途）" dataDxfId="68" dataCellStyle="標準_全データ"/>
    <tableColumn id="5" name="文字数" dataDxfId="67" dataCellStyle="標準_全データ"/>
    <tableColumn id="6" name="文例" dataDxfId="66"/>
  </tableColumns>
  <tableStyleInfo name="TableStyleMedium2" showFirstColumn="0" showLastColumn="0" showRowStripes="1" showColumnStripes="0"/>
</table>
</file>

<file path=xl/tables/table14.xml><?xml version="1.0" encoding="utf-8"?>
<table xmlns="http://schemas.openxmlformats.org/spreadsheetml/2006/main" id="20" name="テーブル1789101134521" displayName="テーブル1789101134521" ref="C4:H86" totalsRowShown="0" headerRowDxfId="65" dataDxfId="63" headerRowBorderDxfId="64" tableBorderDxfId="62" totalsRowBorderDxfId="61">
  <autoFilter ref="C4:H86"/>
  <tableColumns count="6">
    <tableColumn id="1" name="文例番号" dataDxfId="60" dataCellStyle="標準_全データ"/>
    <tableColumn id="2" name="慶弔区分" dataDxfId="59" dataCellStyle="標準_全データ"/>
    <tableColumn id="3" name="文例種別" dataDxfId="58" dataCellStyle="標準_全データ"/>
    <tableColumn id="4" name="文例内容_x000a_（利用用途）" dataDxfId="57" dataCellStyle="標準_全データ"/>
    <tableColumn id="5" name="文字数" dataDxfId="56" dataCellStyle="標準_全データ"/>
    <tableColumn id="6" name="文例" dataDxfId="55"/>
  </tableColumns>
  <tableStyleInfo name="TableStyleMedium2" showFirstColumn="0" showLastColumn="0" showRowStripes="1" showColumnStripes="0"/>
</table>
</file>

<file path=xl/tables/table15.xml><?xml version="1.0" encoding="utf-8"?>
<table xmlns="http://schemas.openxmlformats.org/spreadsheetml/2006/main" id="15" name="テーブル1789101134516" displayName="テーブル1789101134516" ref="C4:H112" totalsRowShown="0" headerRowDxfId="54" dataDxfId="52" headerRowBorderDxfId="53" tableBorderDxfId="51" totalsRowBorderDxfId="50">
  <autoFilter ref="C4:H112"/>
  <tableColumns count="6">
    <tableColumn id="1" name="文例番号" dataDxfId="49" dataCellStyle="標準_全データ"/>
    <tableColumn id="2" name="慶弔区分" dataDxfId="48" dataCellStyle="標準_全データ"/>
    <tableColumn id="3" name="文例種別" dataDxfId="47" dataCellStyle="標準_全データ"/>
    <tableColumn id="4" name="文例内容_x000a_（利用用途）" dataDxfId="46" dataCellStyle="標準_全データ"/>
    <tableColumn id="5" name="文字数" dataDxfId="45" dataCellStyle="標準_全データ"/>
    <tableColumn id="6" name="文例" dataDxfId="44"/>
  </tableColumns>
  <tableStyleInfo name="TableStyleMedium2" showFirstColumn="0" showLastColumn="0" showRowStripes="1" showColumnStripes="0"/>
</table>
</file>

<file path=xl/tables/table16.xml><?xml version="1.0" encoding="utf-8"?>
<table xmlns="http://schemas.openxmlformats.org/spreadsheetml/2006/main" id="16" name="テーブル178910113451617" displayName="テーブル178910113451617" ref="C4:H31" totalsRowShown="0" headerRowDxfId="43" dataDxfId="41" headerRowBorderDxfId="42" tableBorderDxfId="40" totalsRowBorderDxfId="39">
  <autoFilter ref="C4:H31"/>
  <tableColumns count="6">
    <tableColumn id="1" name="文例番号" dataDxfId="38" dataCellStyle="標準_全データ"/>
    <tableColumn id="2" name="慶弔区分" dataDxfId="37" dataCellStyle="標準_全データ"/>
    <tableColumn id="3" name="文例種別" dataDxfId="36" dataCellStyle="標準_全データ"/>
    <tableColumn id="4" name="文例内容_x000a_（利用用途）" dataDxfId="35" dataCellStyle="標準_全データ"/>
    <tableColumn id="5" name="文字数" dataDxfId="34" dataCellStyle="標準_全データ"/>
    <tableColumn id="6" name="文例" dataDxfId="33"/>
  </tableColumns>
  <tableStyleInfo name="TableStyleMedium2" showFirstColumn="0" showLastColumn="0" showRowStripes="1" showColumnStripes="0"/>
</table>
</file>

<file path=xl/tables/table17.xml><?xml version="1.0" encoding="utf-8"?>
<table xmlns="http://schemas.openxmlformats.org/spreadsheetml/2006/main" id="18" name="テーブル1789101134519" displayName="テーブル1789101134519" ref="C4:H38" totalsRowShown="0" headerRowDxfId="32" dataDxfId="30" headerRowBorderDxfId="31" tableBorderDxfId="29" totalsRowBorderDxfId="28">
  <autoFilter ref="C4:H38"/>
  <tableColumns count="6">
    <tableColumn id="1" name="文例番号" dataDxfId="27" dataCellStyle="標準_全データ"/>
    <tableColumn id="2" name="慶弔区分" dataDxfId="26" dataCellStyle="標準_全データ"/>
    <tableColumn id="3" name="文例種別" dataDxfId="25" dataCellStyle="標準_全データ"/>
    <tableColumn id="4" name="文例内容_x000a_（利用用途）" dataDxfId="24" dataCellStyle="標準_全データ"/>
    <tableColumn id="5" name="文字数" dataDxfId="23" dataCellStyle="標準_全データ"/>
    <tableColumn id="6" name="文例" dataDxfId="22"/>
  </tableColumns>
  <tableStyleInfo name="TableStyleMedium2" showFirstColumn="0" showLastColumn="0" showRowStripes="1" showColumnStripes="0"/>
</table>
</file>

<file path=xl/tables/table18.xml><?xml version="1.0" encoding="utf-8"?>
<table xmlns="http://schemas.openxmlformats.org/spreadsheetml/2006/main" id="17" name="テーブル17891011345161718" displayName="テーブル17891011345161718" ref="C4:H11" totalsRowShown="0" headerRowDxfId="21" dataDxfId="19" headerRowBorderDxfId="20" tableBorderDxfId="18" totalsRowBorderDxfId="17">
  <autoFilter ref="C4:H11"/>
  <tableColumns count="6">
    <tableColumn id="1" name="文例番号" dataDxfId="16" dataCellStyle="標準_全データ"/>
    <tableColumn id="2" name="慶弔区分" dataDxfId="15" dataCellStyle="標準_全データ"/>
    <tableColumn id="3" name="文例種別" dataDxfId="14" dataCellStyle="標準_全データ"/>
    <tableColumn id="4" name="文例内容_x000a_（利用用途）" dataDxfId="13" dataCellStyle="標準_全データ"/>
    <tableColumn id="5" name="文字数" dataDxfId="12" dataCellStyle="標準_全データ"/>
    <tableColumn id="6" name="文例" dataDxfId="11"/>
  </tableColumns>
  <tableStyleInfo name="TableStyleMedium2" showFirstColumn="0" showLastColumn="0" showRowStripes="1" showColumnStripes="0"/>
</table>
</file>

<file path=xl/tables/table19.xml><?xml version="1.0" encoding="utf-8"?>
<table xmlns="http://schemas.openxmlformats.org/spreadsheetml/2006/main" id="4" name="テーブル17891011345215" displayName="テーブル17891011345215" ref="C4:H6" totalsRowShown="0" headerRowDxfId="10" dataDxfId="8" headerRowBorderDxfId="9" tableBorderDxfId="7" totalsRowBorderDxfId="6">
  <autoFilter ref="C4:H6"/>
  <tableColumns count="6">
    <tableColumn id="1" name="文例番号" dataDxfId="5" dataCellStyle="標準_全データ"/>
    <tableColumn id="2" name="慶弔区分" dataDxfId="4" dataCellStyle="標準_全データ"/>
    <tableColumn id="3" name="文例種別" dataDxfId="3" dataCellStyle="標準_全データ"/>
    <tableColumn id="4" name="文例内容_x000a_（利用用途）" dataDxfId="2" dataCellStyle="標準_全データ"/>
    <tableColumn id="5" name="文字数" dataDxfId="1" dataCellStyle="標準_全データ"/>
    <tableColumn id="6" name="文例"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29"/>
  <sheetViews>
    <sheetView tabSelected="1" workbookViewId="0">
      <selection activeCell="C6" sqref="C6"/>
    </sheetView>
  </sheetViews>
  <sheetFormatPr defaultRowHeight="18.75" x14ac:dyDescent="0.45"/>
  <cols>
    <col min="1" max="1" width="3.125" style="161" customWidth="1"/>
    <col min="2" max="2" width="4.5" style="161" customWidth="1"/>
    <col min="3" max="3" width="28" style="161" customWidth="1"/>
    <col min="4" max="4" width="15" style="161" customWidth="1"/>
    <col min="5" max="16384" width="9" style="161"/>
  </cols>
  <sheetData>
    <row r="1" spans="2:4" ht="24.75" x14ac:dyDescent="0.45">
      <c r="B1" s="164" t="s">
        <v>3277</v>
      </c>
      <c r="C1" s="165"/>
      <c r="D1" s="165"/>
    </row>
    <row r="2" spans="2:4" x14ac:dyDescent="0.45">
      <c r="B2" s="165"/>
      <c r="C2" s="165"/>
      <c r="D2" s="165"/>
    </row>
    <row r="3" spans="2:4" ht="19.5" x14ac:dyDescent="0.45">
      <c r="B3" s="166" t="s">
        <v>3275</v>
      </c>
      <c r="C3" s="165"/>
      <c r="D3" s="165"/>
    </row>
    <row r="4" spans="2:4" x14ac:dyDescent="0.45">
      <c r="B4" s="162" t="s">
        <v>3274</v>
      </c>
      <c r="C4" s="167" t="s">
        <v>3037</v>
      </c>
      <c r="D4" s="167" t="s">
        <v>3038</v>
      </c>
    </row>
    <row r="5" spans="2:4" ht="18" customHeight="1" x14ac:dyDescent="0.45">
      <c r="B5" s="163">
        <v>1</v>
      </c>
      <c r="C5" s="168" t="s">
        <v>3271</v>
      </c>
      <c r="D5" s="169">
        <f>COUNTA(テーブル1[文例番号])</f>
        <v>1543</v>
      </c>
    </row>
    <row r="6" spans="2:4" ht="18" customHeight="1" x14ac:dyDescent="0.45">
      <c r="B6" s="163">
        <v>2</v>
      </c>
      <c r="C6" s="168" t="s">
        <v>3299</v>
      </c>
      <c r="D6" s="169">
        <f>COUNTA(テーブル17891011[文例番号])</f>
        <v>116</v>
      </c>
    </row>
    <row r="7" spans="2:4" ht="18" customHeight="1" x14ac:dyDescent="0.45">
      <c r="B7" s="163">
        <v>3</v>
      </c>
      <c r="C7" s="168" t="s">
        <v>3031</v>
      </c>
      <c r="D7" s="169">
        <f>COUNTA(テーブル178910113458[文例番号])</f>
        <v>34</v>
      </c>
    </row>
    <row r="8" spans="2:4" ht="18" customHeight="1" x14ac:dyDescent="0.45">
      <c r="B8" s="163">
        <v>4</v>
      </c>
      <c r="C8" s="168" t="s">
        <v>3032</v>
      </c>
      <c r="D8" s="169">
        <f>COUNTA(テーブル178910113[文例番号])</f>
        <v>48</v>
      </c>
    </row>
    <row r="9" spans="2:4" ht="18" customHeight="1" x14ac:dyDescent="0.45">
      <c r="B9" s="163">
        <v>5</v>
      </c>
      <c r="C9" s="168" t="s">
        <v>3033</v>
      </c>
      <c r="D9" s="169">
        <f>COUNTA(開店・開業・開店記念!C5:C30)</f>
        <v>26</v>
      </c>
    </row>
    <row r="10" spans="2:4" ht="18" customHeight="1" x14ac:dyDescent="0.45">
      <c r="B10" s="163">
        <v>6</v>
      </c>
      <c r="C10" s="168" t="s">
        <v>278</v>
      </c>
      <c r="D10" s="169">
        <f>COUNTA(テーブル178910113467[文例番号])</f>
        <v>13</v>
      </c>
    </row>
    <row r="11" spans="2:4" ht="18" customHeight="1" x14ac:dyDescent="0.45">
      <c r="B11" s="163">
        <v>7</v>
      </c>
      <c r="C11" s="168" t="s">
        <v>352</v>
      </c>
      <c r="D11" s="169">
        <f>COUNTA(テーブル178910113454[文例番号])</f>
        <v>28</v>
      </c>
    </row>
    <row r="12" spans="2:4" ht="18" customHeight="1" x14ac:dyDescent="0.45">
      <c r="B12" s="163">
        <v>8</v>
      </c>
      <c r="C12" s="168" t="s">
        <v>3034</v>
      </c>
      <c r="D12" s="169">
        <f>COUNTA(テーブル178910113459[文例内容
（利用用途）])</f>
        <v>33</v>
      </c>
    </row>
    <row r="13" spans="2:4" ht="18" customHeight="1" x14ac:dyDescent="0.45">
      <c r="B13" s="163">
        <v>9</v>
      </c>
      <c r="C13" s="168" t="s">
        <v>657</v>
      </c>
      <c r="D13" s="169">
        <f>COUNTA(テーブル1789101134510[文例番号])</f>
        <v>221</v>
      </c>
    </row>
    <row r="14" spans="2:4" ht="18" customHeight="1" x14ac:dyDescent="0.45">
      <c r="B14" s="163">
        <v>10</v>
      </c>
      <c r="C14" s="168" t="s">
        <v>3035</v>
      </c>
      <c r="D14" s="169">
        <f>COUNTA(テーブル1789101134511[文例番号])</f>
        <v>210</v>
      </c>
    </row>
    <row r="15" spans="2:4" ht="18" customHeight="1" x14ac:dyDescent="0.45">
      <c r="B15" s="163">
        <v>11</v>
      </c>
      <c r="C15" s="168" t="s">
        <v>1492</v>
      </c>
      <c r="D15" s="169">
        <f>COUNTA(テーブル1789101134512[文例番号])</f>
        <v>49</v>
      </c>
    </row>
    <row r="16" spans="2:4" ht="18" customHeight="1" x14ac:dyDescent="0.45">
      <c r="B16" s="163">
        <v>12</v>
      </c>
      <c r="C16" s="168" t="s">
        <v>1589</v>
      </c>
      <c r="D16" s="169">
        <f>COUNTA(テーブル1789101134513[文例番号])</f>
        <v>136</v>
      </c>
    </row>
    <row r="17" spans="2:4" ht="18" customHeight="1" x14ac:dyDescent="0.45">
      <c r="B17" s="163">
        <v>13</v>
      </c>
      <c r="C17" s="168" t="s">
        <v>1852</v>
      </c>
      <c r="D17" s="169">
        <f>COUNTA(テーブル1789101134514[文例番号])</f>
        <v>369</v>
      </c>
    </row>
    <row r="18" spans="2:4" ht="18" customHeight="1" x14ac:dyDescent="0.45">
      <c r="B18" s="163">
        <v>14</v>
      </c>
      <c r="C18" s="168" t="s">
        <v>3036</v>
      </c>
      <c r="D18" s="169">
        <f>COUNTA(その他お祝い!C5:C86)</f>
        <v>82</v>
      </c>
    </row>
    <row r="19" spans="2:4" x14ac:dyDescent="0.45">
      <c r="B19" s="165"/>
      <c r="C19" s="165"/>
      <c r="D19" s="165"/>
    </row>
    <row r="20" spans="2:4" ht="19.5" x14ac:dyDescent="0.45">
      <c r="B20" s="166" t="s">
        <v>3276</v>
      </c>
      <c r="C20" s="165"/>
      <c r="D20" s="165"/>
    </row>
    <row r="21" spans="2:4" x14ac:dyDescent="0.45">
      <c r="B21" s="162" t="s">
        <v>3274</v>
      </c>
      <c r="C21" s="167" t="s">
        <v>3037</v>
      </c>
      <c r="D21" s="167" t="s">
        <v>3038</v>
      </c>
    </row>
    <row r="22" spans="2:4" ht="19.5" customHeight="1" x14ac:dyDescent="0.45">
      <c r="B22" s="163">
        <v>1</v>
      </c>
      <c r="C22" s="168" t="s">
        <v>3229</v>
      </c>
      <c r="D22" s="170">
        <f>COUNTA(テーブル1789101134516[文例番号])</f>
        <v>108</v>
      </c>
    </row>
    <row r="23" spans="2:4" ht="19.5" customHeight="1" x14ac:dyDescent="0.45">
      <c r="B23" s="163">
        <v>2</v>
      </c>
      <c r="C23" s="168" t="s">
        <v>3272</v>
      </c>
      <c r="D23" s="170">
        <f>COUNTA(テーブル178910113451617[文例番号])</f>
        <v>27</v>
      </c>
    </row>
    <row r="24" spans="2:4" ht="19.5" customHeight="1" x14ac:dyDescent="0.45">
      <c r="B24" s="163">
        <v>3</v>
      </c>
      <c r="C24" s="168" t="s">
        <v>3273</v>
      </c>
      <c r="D24" s="170">
        <f>COUNTA(テーブル17891011345161718[文例番号])</f>
        <v>7</v>
      </c>
    </row>
    <row r="25" spans="2:4" ht="19.5" customHeight="1" x14ac:dyDescent="0.45">
      <c r="B25" s="163">
        <v>4</v>
      </c>
      <c r="C25" s="168" t="s">
        <v>3216</v>
      </c>
      <c r="D25" s="170">
        <f>COUNTA(テーブル1789101134519[文例番号])</f>
        <v>34</v>
      </c>
    </row>
    <row r="27" spans="2:4" ht="19.5" x14ac:dyDescent="0.45">
      <c r="B27" s="172" t="s">
        <v>3278</v>
      </c>
    </row>
    <row r="28" spans="2:4" x14ac:dyDescent="0.45">
      <c r="B28" s="162" t="s">
        <v>3274</v>
      </c>
      <c r="C28" s="167" t="s">
        <v>3037</v>
      </c>
      <c r="D28" s="167" t="s">
        <v>3038</v>
      </c>
    </row>
    <row r="29" spans="2:4" ht="19.5" x14ac:dyDescent="0.45">
      <c r="B29" s="163">
        <v>1</v>
      </c>
      <c r="C29" s="168" t="s">
        <v>3279</v>
      </c>
      <c r="D29" s="170">
        <f>COUNTA(テーブル17891011345215[文例番号])</f>
        <v>2</v>
      </c>
    </row>
  </sheetData>
  <phoneticPr fontId="3"/>
  <hyperlinks>
    <hyperlink ref="C5" location="全文例!A1" display="ALL"/>
    <hyperlink ref="C6" location="人事・表彰・叙勲!Print_Area" display="人事 表彰 叙勲"/>
    <hyperlink ref="C8" location="スポーツ激励・優勝・入賞!A1" display="スポーツ激励・優勝・入賞"/>
    <hyperlink ref="C9" location="開店・開業・開店記念!A1" display="開店・開業"/>
    <hyperlink ref="C10" location="新築・落成・上棟式!A1" display="新築・落成・上棟式"/>
    <hyperlink ref="C11" location="設立・発足・創立記念!A1" display="設立・発足・創立記念"/>
    <hyperlink ref="C12" location="'選挙（激励・当選）'!A1" display="選挙（激励・当選）"/>
    <hyperlink ref="C13" location="結婚!A1" display="結婚"/>
    <hyperlink ref="C14" location="合格・卒業・入学!A1" display="合格・卒業・入学"/>
    <hyperlink ref="C15" location="出産!A1" display="出産"/>
    <hyperlink ref="C16" location="誕生日!A1" display="誕生日"/>
    <hyperlink ref="C17" location="シーズン!A1" display="シーズン"/>
    <hyperlink ref="C18" location="その他お祝い!A1" display="その他お祝い"/>
    <hyperlink ref="C22" location="お悔やみ!A1" display="お悔やみ"/>
    <hyperlink ref="C23" location="'法要 慰霊祭'!A1" display="法要 慰霊祭"/>
    <hyperlink ref="C24" location="'返礼 挨拶'!A1" display="返礼 挨拶"/>
    <hyperlink ref="C25" location="お見舞い!A1" display="お見舞い"/>
    <hyperlink ref="C29" location="一般!A1" display="一般"/>
    <hyperlink ref="C7" location="大会・式典・発表会!A1" display="大会・式典・発表会"/>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J1548"/>
  <sheetViews>
    <sheetView topLeftCell="B1" zoomScaleNormal="100" zoomScaleSheetLayoutView="136" workbookViewId="0">
      <pane ySplit="4" topLeftCell="A5" activePane="bottomLeft" state="frozen"/>
      <selection activeCell="H88" sqref="H88"/>
      <selection pane="bottomLeft" activeCell="L9" sqref="L9"/>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256" width="9" style="5"/>
    <col min="257" max="257" width="3.875" style="5" customWidth="1"/>
    <col min="258" max="258" width="6.5" style="5" customWidth="1"/>
    <col min="259" max="261" width="9.125" style="5" customWidth="1"/>
    <col min="262" max="262" width="12.25" style="5" customWidth="1"/>
    <col min="263" max="263" width="6.875" style="5" customWidth="1"/>
    <col min="264" max="264" width="58.5" style="5" customWidth="1"/>
    <col min="265" max="265" width="3.5" style="5" customWidth="1"/>
    <col min="266" max="512" width="9" style="5"/>
    <col min="513" max="513" width="3.875" style="5" customWidth="1"/>
    <col min="514" max="514" width="6.5" style="5" customWidth="1"/>
    <col min="515" max="517" width="9.125" style="5" customWidth="1"/>
    <col min="518" max="518" width="12.25" style="5" customWidth="1"/>
    <col min="519" max="519" width="6.875" style="5" customWidth="1"/>
    <col min="520" max="520" width="58.5" style="5" customWidth="1"/>
    <col min="521" max="521" width="3.5" style="5" customWidth="1"/>
    <col min="522" max="768" width="9" style="5"/>
    <col min="769" max="769" width="3.875" style="5" customWidth="1"/>
    <col min="770" max="770" width="6.5" style="5" customWidth="1"/>
    <col min="771" max="773" width="9.125" style="5" customWidth="1"/>
    <col min="774" max="774" width="12.25" style="5" customWidth="1"/>
    <col min="775" max="775" width="6.875" style="5" customWidth="1"/>
    <col min="776" max="776" width="58.5" style="5" customWidth="1"/>
    <col min="777" max="777" width="3.5" style="5" customWidth="1"/>
    <col min="778" max="1024" width="9" style="5"/>
    <col min="1025" max="1025" width="3.875" style="5" customWidth="1"/>
    <col min="1026" max="1026" width="6.5" style="5" customWidth="1"/>
    <col min="1027" max="1029" width="9.125" style="5" customWidth="1"/>
    <col min="1030" max="1030" width="12.25" style="5" customWidth="1"/>
    <col min="1031" max="1031" width="6.875" style="5" customWidth="1"/>
    <col min="1032" max="1032" width="58.5" style="5" customWidth="1"/>
    <col min="1033" max="1033" width="3.5" style="5" customWidth="1"/>
    <col min="1034" max="1280" width="9" style="5"/>
    <col min="1281" max="1281" width="3.875" style="5" customWidth="1"/>
    <col min="1282" max="1282" width="6.5" style="5" customWidth="1"/>
    <col min="1283" max="1285" width="9.125" style="5" customWidth="1"/>
    <col min="1286" max="1286" width="12.25" style="5" customWidth="1"/>
    <col min="1287" max="1287" width="6.875" style="5" customWidth="1"/>
    <col min="1288" max="1288" width="58.5" style="5" customWidth="1"/>
    <col min="1289" max="1289" width="3.5" style="5" customWidth="1"/>
    <col min="1290" max="1536" width="9" style="5"/>
    <col min="1537" max="1537" width="3.875" style="5" customWidth="1"/>
    <col min="1538" max="1538" width="6.5" style="5" customWidth="1"/>
    <col min="1539" max="1541" width="9.125" style="5" customWidth="1"/>
    <col min="1542" max="1542" width="12.25" style="5" customWidth="1"/>
    <col min="1543" max="1543" width="6.875" style="5" customWidth="1"/>
    <col min="1544" max="1544" width="58.5" style="5" customWidth="1"/>
    <col min="1545" max="1545" width="3.5" style="5" customWidth="1"/>
    <col min="1546" max="1792" width="9" style="5"/>
    <col min="1793" max="1793" width="3.875" style="5" customWidth="1"/>
    <col min="1794" max="1794" width="6.5" style="5" customWidth="1"/>
    <col min="1795" max="1797" width="9.125" style="5" customWidth="1"/>
    <col min="1798" max="1798" width="12.25" style="5" customWidth="1"/>
    <col min="1799" max="1799" width="6.875" style="5" customWidth="1"/>
    <col min="1800" max="1800" width="58.5" style="5" customWidth="1"/>
    <col min="1801" max="1801" width="3.5" style="5" customWidth="1"/>
    <col min="1802" max="2048" width="9" style="5"/>
    <col min="2049" max="2049" width="3.875" style="5" customWidth="1"/>
    <col min="2050" max="2050" width="6.5" style="5" customWidth="1"/>
    <col min="2051" max="2053" width="9.125" style="5" customWidth="1"/>
    <col min="2054" max="2054" width="12.25" style="5" customWidth="1"/>
    <col min="2055" max="2055" width="6.875" style="5" customWidth="1"/>
    <col min="2056" max="2056" width="58.5" style="5" customWidth="1"/>
    <col min="2057" max="2057" width="3.5" style="5" customWidth="1"/>
    <col min="2058" max="2304" width="9" style="5"/>
    <col min="2305" max="2305" width="3.875" style="5" customWidth="1"/>
    <col min="2306" max="2306" width="6.5" style="5" customWidth="1"/>
    <col min="2307" max="2309" width="9.125" style="5" customWidth="1"/>
    <col min="2310" max="2310" width="12.25" style="5" customWidth="1"/>
    <col min="2311" max="2311" width="6.875" style="5" customWidth="1"/>
    <col min="2312" max="2312" width="58.5" style="5" customWidth="1"/>
    <col min="2313" max="2313" width="3.5" style="5" customWidth="1"/>
    <col min="2314" max="2560" width="9" style="5"/>
    <col min="2561" max="2561" width="3.875" style="5" customWidth="1"/>
    <col min="2562" max="2562" width="6.5" style="5" customWidth="1"/>
    <col min="2563" max="2565" width="9.125" style="5" customWidth="1"/>
    <col min="2566" max="2566" width="12.25" style="5" customWidth="1"/>
    <col min="2567" max="2567" width="6.875" style="5" customWidth="1"/>
    <col min="2568" max="2568" width="58.5" style="5" customWidth="1"/>
    <col min="2569" max="2569" width="3.5" style="5" customWidth="1"/>
    <col min="2570" max="2816" width="9" style="5"/>
    <col min="2817" max="2817" width="3.875" style="5" customWidth="1"/>
    <col min="2818" max="2818" width="6.5" style="5" customWidth="1"/>
    <col min="2819" max="2821" width="9.125" style="5" customWidth="1"/>
    <col min="2822" max="2822" width="12.25" style="5" customWidth="1"/>
    <col min="2823" max="2823" width="6.875" style="5" customWidth="1"/>
    <col min="2824" max="2824" width="58.5" style="5" customWidth="1"/>
    <col min="2825" max="2825" width="3.5" style="5" customWidth="1"/>
    <col min="2826" max="3072" width="9" style="5"/>
    <col min="3073" max="3073" width="3.875" style="5" customWidth="1"/>
    <col min="3074" max="3074" width="6.5" style="5" customWidth="1"/>
    <col min="3075" max="3077" width="9.125" style="5" customWidth="1"/>
    <col min="3078" max="3078" width="12.25" style="5" customWidth="1"/>
    <col min="3079" max="3079" width="6.875" style="5" customWidth="1"/>
    <col min="3080" max="3080" width="58.5" style="5" customWidth="1"/>
    <col min="3081" max="3081" width="3.5" style="5" customWidth="1"/>
    <col min="3082" max="3328" width="9" style="5"/>
    <col min="3329" max="3329" width="3.875" style="5" customWidth="1"/>
    <col min="3330" max="3330" width="6.5" style="5" customWidth="1"/>
    <col min="3331" max="3333" width="9.125" style="5" customWidth="1"/>
    <col min="3334" max="3334" width="12.25" style="5" customWidth="1"/>
    <col min="3335" max="3335" width="6.875" style="5" customWidth="1"/>
    <col min="3336" max="3336" width="58.5" style="5" customWidth="1"/>
    <col min="3337" max="3337" width="3.5" style="5" customWidth="1"/>
    <col min="3338" max="3584" width="9" style="5"/>
    <col min="3585" max="3585" width="3.875" style="5" customWidth="1"/>
    <col min="3586" max="3586" width="6.5" style="5" customWidth="1"/>
    <col min="3587" max="3589" width="9.125" style="5" customWidth="1"/>
    <col min="3590" max="3590" width="12.25" style="5" customWidth="1"/>
    <col min="3591" max="3591" width="6.875" style="5" customWidth="1"/>
    <col min="3592" max="3592" width="58.5" style="5" customWidth="1"/>
    <col min="3593" max="3593" width="3.5" style="5" customWidth="1"/>
    <col min="3594" max="3840" width="9" style="5"/>
    <col min="3841" max="3841" width="3.875" style="5" customWidth="1"/>
    <col min="3842" max="3842" width="6.5" style="5" customWidth="1"/>
    <col min="3843" max="3845" width="9.125" style="5" customWidth="1"/>
    <col min="3846" max="3846" width="12.25" style="5" customWidth="1"/>
    <col min="3847" max="3847" width="6.875" style="5" customWidth="1"/>
    <col min="3848" max="3848" width="58.5" style="5" customWidth="1"/>
    <col min="3849" max="3849" width="3.5" style="5" customWidth="1"/>
    <col min="3850" max="4096" width="9" style="5"/>
    <col min="4097" max="4097" width="3.875" style="5" customWidth="1"/>
    <col min="4098" max="4098" width="6.5" style="5" customWidth="1"/>
    <col min="4099" max="4101" width="9.125" style="5" customWidth="1"/>
    <col min="4102" max="4102" width="12.25" style="5" customWidth="1"/>
    <col min="4103" max="4103" width="6.875" style="5" customWidth="1"/>
    <col min="4104" max="4104" width="58.5" style="5" customWidth="1"/>
    <col min="4105" max="4105" width="3.5" style="5" customWidth="1"/>
    <col min="4106" max="4352" width="9" style="5"/>
    <col min="4353" max="4353" width="3.875" style="5" customWidth="1"/>
    <col min="4354" max="4354" width="6.5" style="5" customWidth="1"/>
    <col min="4355" max="4357" width="9.125" style="5" customWidth="1"/>
    <col min="4358" max="4358" width="12.25" style="5" customWidth="1"/>
    <col min="4359" max="4359" width="6.875" style="5" customWidth="1"/>
    <col min="4360" max="4360" width="58.5" style="5" customWidth="1"/>
    <col min="4361" max="4361" width="3.5" style="5" customWidth="1"/>
    <col min="4362" max="4608" width="9" style="5"/>
    <col min="4609" max="4609" width="3.875" style="5" customWidth="1"/>
    <col min="4610" max="4610" width="6.5" style="5" customWidth="1"/>
    <col min="4611" max="4613" width="9.125" style="5" customWidth="1"/>
    <col min="4614" max="4614" width="12.25" style="5" customWidth="1"/>
    <col min="4615" max="4615" width="6.875" style="5" customWidth="1"/>
    <col min="4616" max="4616" width="58.5" style="5" customWidth="1"/>
    <col min="4617" max="4617" width="3.5" style="5" customWidth="1"/>
    <col min="4618" max="4864" width="9" style="5"/>
    <col min="4865" max="4865" width="3.875" style="5" customWidth="1"/>
    <col min="4866" max="4866" width="6.5" style="5" customWidth="1"/>
    <col min="4867" max="4869" width="9.125" style="5" customWidth="1"/>
    <col min="4870" max="4870" width="12.25" style="5" customWidth="1"/>
    <col min="4871" max="4871" width="6.875" style="5" customWidth="1"/>
    <col min="4872" max="4872" width="58.5" style="5" customWidth="1"/>
    <col min="4873" max="4873" width="3.5" style="5" customWidth="1"/>
    <col min="4874" max="5120" width="9" style="5"/>
    <col min="5121" max="5121" width="3.875" style="5" customWidth="1"/>
    <col min="5122" max="5122" width="6.5" style="5" customWidth="1"/>
    <col min="5123" max="5125" width="9.125" style="5" customWidth="1"/>
    <col min="5126" max="5126" width="12.25" style="5" customWidth="1"/>
    <col min="5127" max="5127" width="6.875" style="5" customWidth="1"/>
    <col min="5128" max="5128" width="58.5" style="5" customWidth="1"/>
    <col min="5129" max="5129" width="3.5" style="5" customWidth="1"/>
    <col min="5130" max="5376" width="9" style="5"/>
    <col min="5377" max="5377" width="3.875" style="5" customWidth="1"/>
    <col min="5378" max="5378" width="6.5" style="5" customWidth="1"/>
    <col min="5379" max="5381" width="9.125" style="5" customWidth="1"/>
    <col min="5382" max="5382" width="12.25" style="5" customWidth="1"/>
    <col min="5383" max="5383" width="6.875" style="5" customWidth="1"/>
    <col min="5384" max="5384" width="58.5" style="5" customWidth="1"/>
    <col min="5385" max="5385" width="3.5" style="5" customWidth="1"/>
    <col min="5386" max="5632" width="9" style="5"/>
    <col min="5633" max="5633" width="3.875" style="5" customWidth="1"/>
    <col min="5634" max="5634" width="6.5" style="5" customWidth="1"/>
    <col min="5635" max="5637" width="9.125" style="5" customWidth="1"/>
    <col min="5638" max="5638" width="12.25" style="5" customWidth="1"/>
    <col min="5639" max="5639" width="6.875" style="5" customWidth="1"/>
    <col min="5640" max="5640" width="58.5" style="5" customWidth="1"/>
    <col min="5641" max="5641" width="3.5" style="5" customWidth="1"/>
    <col min="5642" max="5888" width="9" style="5"/>
    <col min="5889" max="5889" width="3.875" style="5" customWidth="1"/>
    <col min="5890" max="5890" width="6.5" style="5" customWidth="1"/>
    <col min="5891" max="5893" width="9.125" style="5" customWidth="1"/>
    <col min="5894" max="5894" width="12.25" style="5" customWidth="1"/>
    <col min="5895" max="5895" width="6.875" style="5" customWidth="1"/>
    <col min="5896" max="5896" width="58.5" style="5" customWidth="1"/>
    <col min="5897" max="5897" width="3.5" style="5" customWidth="1"/>
    <col min="5898" max="6144" width="9" style="5"/>
    <col min="6145" max="6145" width="3.875" style="5" customWidth="1"/>
    <col min="6146" max="6146" width="6.5" style="5" customWidth="1"/>
    <col min="6147" max="6149" width="9.125" style="5" customWidth="1"/>
    <col min="6150" max="6150" width="12.25" style="5" customWidth="1"/>
    <col min="6151" max="6151" width="6.875" style="5" customWidth="1"/>
    <col min="6152" max="6152" width="58.5" style="5" customWidth="1"/>
    <col min="6153" max="6153" width="3.5" style="5" customWidth="1"/>
    <col min="6154" max="6400" width="9" style="5"/>
    <col min="6401" max="6401" width="3.875" style="5" customWidth="1"/>
    <col min="6402" max="6402" width="6.5" style="5" customWidth="1"/>
    <col min="6403" max="6405" width="9.125" style="5" customWidth="1"/>
    <col min="6406" max="6406" width="12.25" style="5" customWidth="1"/>
    <col min="6407" max="6407" width="6.875" style="5" customWidth="1"/>
    <col min="6408" max="6408" width="58.5" style="5" customWidth="1"/>
    <col min="6409" max="6409" width="3.5" style="5" customWidth="1"/>
    <col min="6410" max="6656" width="9" style="5"/>
    <col min="6657" max="6657" width="3.875" style="5" customWidth="1"/>
    <col min="6658" max="6658" width="6.5" style="5" customWidth="1"/>
    <col min="6659" max="6661" width="9.125" style="5" customWidth="1"/>
    <col min="6662" max="6662" width="12.25" style="5" customWidth="1"/>
    <col min="6663" max="6663" width="6.875" style="5" customWidth="1"/>
    <col min="6664" max="6664" width="58.5" style="5" customWidth="1"/>
    <col min="6665" max="6665" width="3.5" style="5" customWidth="1"/>
    <col min="6666" max="6912" width="9" style="5"/>
    <col min="6913" max="6913" width="3.875" style="5" customWidth="1"/>
    <col min="6914" max="6914" width="6.5" style="5" customWidth="1"/>
    <col min="6915" max="6917" width="9.125" style="5" customWidth="1"/>
    <col min="6918" max="6918" width="12.25" style="5" customWidth="1"/>
    <col min="6919" max="6919" width="6.875" style="5" customWidth="1"/>
    <col min="6920" max="6920" width="58.5" style="5" customWidth="1"/>
    <col min="6921" max="6921" width="3.5" style="5" customWidth="1"/>
    <col min="6922" max="7168" width="9" style="5"/>
    <col min="7169" max="7169" width="3.875" style="5" customWidth="1"/>
    <col min="7170" max="7170" width="6.5" style="5" customWidth="1"/>
    <col min="7171" max="7173" width="9.125" style="5" customWidth="1"/>
    <col min="7174" max="7174" width="12.25" style="5" customWidth="1"/>
    <col min="7175" max="7175" width="6.875" style="5" customWidth="1"/>
    <col min="7176" max="7176" width="58.5" style="5" customWidth="1"/>
    <col min="7177" max="7177" width="3.5" style="5" customWidth="1"/>
    <col min="7178" max="7424" width="9" style="5"/>
    <col min="7425" max="7425" width="3.875" style="5" customWidth="1"/>
    <col min="7426" max="7426" width="6.5" style="5" customWidth="1"/>
    <col min="7427" max="7429" width="9.125" style="5" customWidth="1"/>
    <col min="7430" max="7430" width="12.25" style="5" customWidth="1"/>
    <col min="7431" max="7431" width="6.875" style="5" customWidth="1"/>
    <col min="7432" max="7432" width="58.5" style="5" customWidth="1"/>
    <col min="7433" max="7433" width="3.5" style="5" customWidth="1"/>
    <col min="7434" max="7680" width="9" style="5"/>
    <col min="7681" max="7681" width="3.875" style="5" customWidth="1"/>
    <col min="7682" max="7682" width="6.5" style="5" customWidth="1"/>
    <col min="7683" max="7685" width="9.125" style="5" customWidth="1"/>
    <col min="7686" max="7686" width="12.25" style="5" customWidth="1"/>
    <col min="7687" max="7687" width="6.875" style="5" customWidth="1"/>
    <col min="7688" max="7688" width="58.5" style="5" customWidth="1"/>
    <col min="7689" max="7689" width="3.5" style="5" customWidth="1"/>
    <col min="7690" max="7936" width="9" style="5"/>
    <col min="7937" max="7937" width="3.875" style="5" customWidth="1"/>
    <col min="7938" max="7938" width="6.5" style="5" customWidth="1"/>
    <col min="7939" max="7941" width="9.125" style="5" customWidth="1"/>
    <col min="7942" max="7942" width="12.25" style="5" customWidth="1"/>
    <col min="7943" max="7943" width="6.875" style="5" customWidth="1"/>
    <col min="7944" max="7944" width="58.5" style="5" customWidth="1"/>
    <col min="7945" max="7945" width="3.5" style="5" customWidth="1"/>
    <col min="7946" max="8192" width="9" style="5"/>
    <col min="8193" max="8193" width="3.875" style="5" customWidth="1"/>
    <col min="8194" max="8194" width="6.5" style="5" customWidth="1"/>
    <col min="8195" max="8197" width="9.125" style="5" customWidth="1"/>
    <col min="8198" max="8198" width="12.25" style="5" customWidth="1"/>
    <col min="8199" max="8199" width="6.875" style="5" customWidth="1"/>
    <col min="8200" max="8200" width="58.5" style="5" customWidth="1"/>
    <col min="8201" max="8201" width="3.5" style="5" customWidth="1"/>
    <col min="8202" max="8448" width="9" style="5"/>
    <col min="8449" max="8449" width="3.875" style="5" customWidth="1"/>
    <col min="8450" max="8450" width="6.5" style="5" customWidth="1"/>
    <col min="8451" max="8453" width="9.125" style="5" customWidth="1"/>
    <col min="8454" max="8454" width="12.25" style="5" customWidth="1"/>
    <col min="8455" max="8455" width="6.875" style="5" customWidth="1"/>
    <col min="8456" max="8456" width="58.5" style="5" customWidth="1"/>
    <col min="8457" max="8457" width="3.5" style="5" customWidth="1"/>
    <col min="8458" max="8704" width="9" style="5"/>
    <col min="8705" max="8705" width="3.875" style="5" customWidth="1"/>
    <col min="8706" max="8706" width="6.5" style="5" customWidth="1"/>
    <col min="8707" max="8709" width="9.125" style="5" customWidth="1"/>
    <col min="8710" max="8710" width="12.25" style="5" customWidth="1"/>
    <col min="8711" max="8711" width="6.875" style="5" customWidth="1"/>
    <col min="8712" max="8712" width="58.5" style="5" customWidth="1"/>
    <col min="8713" max="8713" width="3.5" style="5" customWidth="1"/>
    <col min="8714" max="8960" width="9" style="5"/>
    <col min="8961" max="8961" width="3.875" style="5" customWidth="1"/>
    <col min="8962" max="8962" width="6.5" style="5" customWidth="1"/>
    <col min="8963" max="8965" width="9.125" style="5" customWidth="1"/>
    <col min="8966" max="8966" width="12.25" style="5" customWidth="1"/>
    <col min="8967" max="8967" width="6.875" style="5" customWidth="1"/>
    <col min="8968" max="8968" width="58.5" style="5" customWidth="1"/>
    <col min="8969" max="8969" width="3.5" style="5" customWidth="1"/>
    <col min="8970" max="9216" width="9" style="5"/>
    <col min="9217" max="9217" width="3.875" style="5" customWidth="1"/>
    <col min="9218" max="9218" width="6.5" style="5" customWidth="1"/>
    <col min="9219" max="9221" width="9.125" style="5" customWidth="1"/>
    <col min="9222" max="9222" width="12.25" style="5" customWidth="1"/>
    <col min="9223" max="9223" width="6.875" style="5" customWidth="1"/>
    <col min="9224" max="9224" width="58.5" style="5" customWidth="1"/>
    <col min="9225" max="9225" width="3.5" style="5" customWidth="1"/>
    <col min="9226" max="9472" width="9" style="5"/>
    <col min="9473" max="9473" width="3.875" style="5" customWidth="1"/>
    <col min="9474" max="9474" width="6.5" style="5" customWidth="1"/>
    <col min="9475" max="9477" width="9.125" style="5" customWidth="1"/>
    <col min="9478" max="9478" width="12.25" style="5" customWidth="1"/>
    <col min="9479" max="9479" width="6.875" style="5" customWidth="1"/>
    <col min="9480" max="9480" width="58.5" style="5" customWidth="1"/>
    <col min="9481" max="9481" width="3.5" style="5" customWidth="1"/>
    <col min="9482" max="9728" width="9" style="5"/>
    <col min="9729" max="9729" width="3.875" style="5" customWidth="1"/>
    <col min="9730" max="9730" width="6.5" style="5" customWidth="1"/>
    <col min="9731" max="9733" width="9.125" style="5" customWidth="1"/>
    <col min="9734" max="9734" width="12.25" style="5" customWidth="1"/>
    <col min="9735" max="9735" width="6.875" style="5" customWidth="1"/>
    <col min="9736" max="9736" width="58.5" style="5" customWidth="1"/>
    <col min="9737" max="9737" width="3.5" style="5" customWidth="1"/>
    <col min="9738" max="9984" width="9" style="5"/>
    <col min="9985" max="9985" width="3.875" style="5" customWidth="1"/>
    <col min="9986" max="9986" width="6.5" style="5" customWidth="1"/>
    <col min="9987" max="9989" width="9.125" style="5" customWidth="1"/>
    <col min="9990" max="9990" width="12.25" style="5" customWidth="1"/>
    <col min="9991" max="9991" width="6.875" style="5" customWidth="1"/>
    <col min="9992" max="9992" width="58.5" style="5" customWidth="1"/>
    <col min="9993" max="9993" width="3.5" style="5" customWidth="1"/>
    <col min="9994" max="10240" width="9" style="5"/>
    <col min="10241" max="10241" width="3.875" style="5" customWidth="1"/>
    <col min="10242" max="10242" width="6.5" style="5" customWidth="1"/>
    <col min="10243" max="10245" width="9.125" style="5" customWidth="1"/>
    <col min="10246" max="10246" width="12.25" style="5" customWidth="1"/>
    <col min="10247" max="10247" width="6.875" style="5" customWidth="1"/>
    <col min="10248" max="10248" width="58.5" style="5" customWidth="1"/>
    <col min="10249" max="10249" width="3.5" style="5" customWidth="1"/>
    <col min="10250" max="10496" width="9" style="5"/>
    <col min="10497" max="10497" width="3.875" style="5" customWidth="1"/>
    <col min="10498" max="10498" width="6.5" style="5" customWidth="1"/>
    <col min="10499" max="10501" width="9.125" style="5" customWidth="1"/>
    <col min="10502" max="10502" width="12.25" style="5" customWidth="1"/>
    <col min="10503" max="10503" width="6.875" style="5" customWidth="1"/>
    <col min="10504" max="10504" width="58.5" style="5" customWidth="1"/>
    <col min="10505" max="10505" width="3.5" style="5" customWidth="1"/>
    <col min="10506" max="10752" width="9" style="5"/>
    <col min="10753" max="10753" width="3.875" style="5" customWidth="1"/>
    <col min="10754" max="10754" width="6.5" style="5" customWidth="1"/>
    <col min="10755" max="10757" width="9.125" style="5" customWidth="1"/>
    <col min="10758" max="10758" width="12.25" style="5" customWidth="1"/>
    <col min="10759" max="10759" width="6.875" style="5" customWidth="1"/>
    <col min="10760" max="10760" width="58.5" style="5" customWidth="1"/>
    <col min="10761" max="10761" width="3.5" style="5" customWidth="1"/>
    <col min="10762" max="11008" width="9" style="5"/>
    <col min="11009" max="11009" width="3.875" style="5" customWidth="1"/>
    <col min="11010" max="11010" width="6.5" style="5" customWidth="1"/>
    <col min="11011" max="11013" width="9.125" style="5" customWidth="1"/>
    <col min="11014" max="11014" width="12.25" style="5" customWidth="1"/>
    <col min="11015" max="11015" width="6.875" style="5" customWidth="1"/>
    <col min="11016" max="11016" width="58.5" style="5" customWidth="1"/>
    <col min="11017" max="11017" width="3.5" style="5" customWidth="1"/>
    <col min="11018" max="11264" width="9" style="5"/>
    <col min="11265" max="11265" width="3.875" style="5" customWidth="1"/>
    <col min="11266" max="11266" width="6.5" style="5" customWidth="1"/>
    <col min="11267" max="11269" width="9.125" style="5" customWidth="1"/>
    <col min="11270" max="11270" width="12.25" style="5" customWidth="1"/>
    <col min="11271" max="11271" width="6.875" style="5" customWidth="1"/>
    <col min="11272" max="11272" width="58.5" style="5" customWidth="1"/>
    <col min="11273" max="11273" width="3.5" style="5" customWidth="1"/>
    <col min="11274" max="11520" width="9" style="5"/>
    <col min="11521" max="11521" width="3.875" style="5" customWidth="1"/>
    <col min="11522" max="11522" width="6.5" style="5" customWidth="1"/>
    <col min="11523" max="11525" width="9.125" style="5" customWidth="1"/>
    <col min="11526" max="11526" width="12.25" style="5" customWidth="1"/>
    <col min="11527" max="11527" width="6.875" style="5" customWidth="1"/>
    <col min="11528" max="11528" width="58.5" style="5" customWidth="1"/>
    <col min="11529" max="11529" width="3.5" style="5" customWidth="1"/>
    <col min="11530" max="11776" width="9" style="5"/>
    <col min="11777" max="11777" width="3.875" style="5" customWidth="1"/>
    <col min="11778" max="11778" width="6.5" style="5" customWidth="1"/>
    <col min="11779" max="11781" width="9.125" style="5" customWidth="1"/>
    <col min="11782" max="11782" width="12.25" style="5" customWidth="1"/>
    <col min="11783" max="11783" width="6.875" style="5" customWidth="1"/>
    <col min="11784" max="11784" width="58.5" style="5" customWidth="1"/>
    <col min="11785" max="11785" width="3.5" style="5" customWidth="1"/>
    <col min="11786" max="12032" width="9" style="5"/>
    <col min="12033" max="12033" width="3.875" style="5" customWidth="1"/>
    <col min="12034" max="12034" width="6.5" style="5" customWidth="1"/>
    <col min="12035" max="12037" width="9.125" style="5" customWidth="1"/>
    <col min="12038" max="12038" width="12.25" style="5" customWidth="1"/>
    <col min="12039" max="12039" width="6.875" style="5" customWidth="1"/>
    <col min="12040" max="12040" width="58.5" style="5" customWidth="1"/>
    <col min="12041" max="12041" width="3.5" style="5" customWidth="1"/>
    <col min="12042" max="12288" width="9" style="5"/>
    <col min="12289" max="12289" width="3.875" style="5" customWidth="1"/>
    <col min="12290" max="12290" width="6.5" style="5" customWidth="1"/>
    <col min="12291" max="12293" width="9.125" style="5" customWidth="1"/>
    <col min="12294" max="12294" width="12.25" style="5" customWidth="1"/>
    <col min="12295" max="12295" width="6.875" style="5" customWidth="1"/>
    <col min="12296" max="12296" width="58.5" style="5" customWidth="1"/>
    <col min="12297" max="12297" width="3.5" style="5" customWidth="1"/>
    <col min="12298" max="12544" width="9" style="5"/>
    <col min="12545" max="12545" width="3.875" style="5" customWidth="1"/>
    <col min="12546" max="12546" width="6.5" style="5" customWidth="1"/>
    <col min="12547" max="12549" width="9.125" style="5" customWidth="1"/>
    <col min="12550" max="12550" width="12.25" style="5" customWidth="1"/>
    <col min="12551" max="12551" width="6.875" style="5" customWidth="1"/>
    <col min="12552" max="12552" width="58.5" style="5" customWidth="1"/>
    <col min="12553" max="12553" width="3.5" style="5" customWidth="1"/>
    <col min="12554" max="12800" width="9" style="5"/>
    <col min="12801" max="12801" width="3.875" style="5" customWidth="1"/>
    <col min="12802" max="12802" width="6.5" style="5" customWidth="1"/>
    <col min="12803" max="12805" width="9.125" style="5" customWidth="1"/>
    <col min="12806" max="12806" width="12.25" style="5" customWidth="1"/>
    <col min="12807" max="12807" width="6.875" style="5" customWidth="1"/>
    <col min="12808" max="12808" width="58.5" style="5" customWidth="1"/>
    <col min="12809" max="12809" width="3.5" style="5" customWidth="1"/>
    <col min="12810" max="13056" width="9" style="5"/>
    <col min="13057" max="13057" width="3.875" style="5" customWidth="1"/>
    <col min="13058" max="13058" width="6.5" style="5" customWidth="1"/>
    <col min="13059" max="13061" width="9.125" style="5" customWidth="1"/>
    <col min="13062" max="13062" width="12.25" style="5" customWidth="1"/>
    <col min="13063" max="13063" width="6.875" style="5" customWidth="1"/>
    <col min="13064" max="13064" width="58.5" style="5" customWidth="1"/>
    <col min="13065" max="13065" width="3.5" style="5" customWidth="1"/>
    <col min="13066" max="13312" width="9" style="5"/>
    <col min="13313" max="13313" width="3.875" style="5" customWidth="1"/>
    <col min="13314" max="13314" width="6.5" style="5" customWidth="1"/>
    <col min="13315" max="13317" width="9.125" style="5" customWidth="1"/>
    <col min="13318" max="13318" width="12.25" style="5" customWidth="1"/>
    <col min="13319" max="13319" width="6.875" style="5" customWidth="1"/>
    <col min="13320" max="13320" width="58.5" style="5" customWidth="1"/>
    <col min="13321" max="13321" width="3.5" style="5" customWidth="1"/>
    <col min="13322" max="13568" width="9" style="5"/>
    <col min="13569" max="13569" width="3.875" style="5" customWidth="1"/>
    <col min="13570" max="13570" width="6.5" style="5" customWidth="1"/>
    <col min="13571" max="13573" width="9.125" style="5" customWidth="1"/>
    <col min="13574" max="13574" width="12.25" style="5" customWidth="1"/>
    <col min="13575" max="13575" width="6.875" style="5" customWidth="1"/>
    <col min="13576" max="13576" width="58.5" style="5" customWidth="1"/>
    <col min="13577" max="13577" width="3.5" style="5" customWidth="1"/>
    <col min="13578" max="13824" width="9" style="5"/>
    <col min="13825" max="13825" width="3.875" style="5" customWidth="1"/>
    <col min="13826" max="13826" width="6.5" style="5" customWidth="1"/>
    <col min="13827" max="13829" width="9.125" style="5" customWidth="1"/>
    <col min="13830" max="13830" width="12.25" style="5" customWidth="1"/>
    <col min="13831" max="13831" width="6.875" style="5" customWidth="1"/>
    <col min="13832" max="13832" width="58.5" style="5" customWidth="1"/>
    <col min="13833" max="13833" width="3.5" style="5" customWidth="1"/>
    <col min="13834" max="14080" width="9" style="5"/>
    <col min="14081" max="14081" width="3.875" style="5" customWidth="1"/>
    <col min="14082" max="14082" width="6.5" style="5" customWidth="1"/>
    <col min="14083" max="14085" width="9.125" style="5" customWidth="1"/>
    <col min="14086" max="14086" width="12.25" style="5" customWidth="1"/>
    <col min="14087" max="14087" width="6.875" style="5" customWidth="1"/>
    <col min="14088" max="14088" width="58.5" style="5" customWidth="1"/>
    <col min="14089" max="14089" width="3.5" style="5" customWidth="1"/>
    <col min="14090" max="14336" width="9" style="5"/>
    <col min="14337" max="14337" width="3.875" style="5" customWidth="1"/>
    <col min="14338" max="14338" width="6.5" style="5" customWidth="1"/>
    <col min="14339" max="14341" width="9.125" style="5" customWidth="1"/>
    <col min="14342" max="14342" width="12.25" style="5" customWidth="1"/>
    <col min="14343" max="14343" width="6.875" style="5" customWidth="1"/>
    <col min="14344" max="14344" width="58.5" style="5" customWidth="1"/>
    <col min="14345" max="14345" width="3.5" style="5" customWidth="1"/>
    <col min="14346" max="14592" width="9" style="5"/>
    <col min="14593" max="14593" width="3.875" style="5" customWidth="1"/>
    <col min="14594" max="14594" width="6.5" style="5" customWidth="1"/>
    <col min="14595" max="14597" width="9.125" style="5" customWidth="1"/>
    <col min="14598" max="14598" width="12.25" style="5" customWidth="1"/>
    <col min="14599" max="14599" width="6.875" style="5" customWidth="1"/>
    <col min="14600" max="14600" width="58.5" style="5" customWidth="1"/>
    <col min="14601" max="14601" width="3.5" style="5" customWidth="1"/>
    <col min="14602" max="14848" width="9" style="5"/>
    <col min="14849" max="14849" width="3.875" style="5" customWidth="1"/>
    <col min="14850" max="14850" width="6.5" style="5" customWidth="1"/>
    <col min="14851" max="14853" width="9.125" style="5" customWidth="1"/>
    <col min="14854" max="14854" width="12.25" style="5" customWidth="1"/>
    <col min="14855" max="14855" width="6.875" style="5" customWidth="1"/>
    <col min="14856" max="14856" width="58.5" style="5" customWidth="1"/>
    <col min="14857" max="14857" width="3.5" style="5" customWidth="1"/>
    <col min="14858" max="15104" width="9" style="5"/>
    <col min="15105" max="15105" width="3.875" style="5" customWidth="1"/>
    <col min="15106" max="15106" width="6.5" style="5" customWidth="1"/>
    <col min="15107" max="15109" width="9.125" style="5" customWidth="1"/>
    <col min="15110" max="15110" width="12.25" style="5" customWidth="1"/>
    <col min="15111" max="15111" width="6.875" style="5" customWidth="1"/>
    <col min="15112" max="15112" width="58.5" style="5" customWidth="1"/>
    <col min="15113" max="15113" width="3.5" style="5" customWidth="1"/>
    <col min="15114" max="15360" width="9" style="5"/>
    <col min="15361" max="15361" width="3.875" style="5" customWidth="1"/>
    <col min="15362" max="15362" width="6.5" style="5" customWidth="1"/>
    <col min="15363" max="15365" width="9.125" style="5" customWidth="1"/>
    <col min="15366" max="15366" width="12.25" style="5" customWidth="1"/>
    <col min="15367" max="15367" width="6.875" style="5" customWidth="1"/>
    <col min="15368" max="15368" width="58.5" style="5" customWidth="1"/>
    <col min="15369" max="15369" width="3.5" style="5" customWidth="1"/>
    <col min="15370" max="15616" width="9" style="5"/>
    <col min="15617" max="15617" width="3.875" style="5" customWidth="1"/>
    <col min="15618" max="15618" width="6.5" style="5" customWidth="1"/>
    <col min="15619" max="15621" width="9.125" style="5" customWidth="1"/>
    <col min="15622" max="15622" width="12.25" style="5" customWidth="1"/>
    <col min="15623" max="15623" width="6.875" style="5" customWidth="1"/>
    <col min="15624" max="15624" width="58.5" style="5" customWidth="1"/>
    <col min="15625" max="15625" width="3.5" style="5" customWidth="1"/>
    <col min="15626" max="15872" width="9" style="5"/>
    <col min="15873" max="15873" width="3.875" style="5" customWidth="1"/>
    <col min="15874" max="15874" width="6.5" style="5" customWidth="1"/>
    <col min="15875" max="15877" width="9.125" style="5" customWidth="1"/>
    <col min="15878" max="15878" width="12.25" style="5" customWidth="1"/>
    <col min="15879" max="15879" width="6.875" style="5" customWidth="1"/>
    <col min="15880" max="15880" width="58.5" style="5" customWidth="1"/>
    <col min="15881" max="15881" width="3.5" style="5" customWidth="1"/>
    <col min="15882" max="16128" width="9" style="5"/>
    <col min="16129" max="16129" width="3.875" style="5" customWidth="1"/>
    <col min="16130" max="16130" width="6.5" style="5" customWidth="1"/>
    <col min="16131" max="16133" width="9.125" style="5" customWidth="1"/>
    <col min="16134" max="16134" width="12.25" style="5" customWidth="1"/>
    <col min="16135" max="16135" width="6.875" style="5" customWidth="1"/>
    <col min="16136" max="16136" width="58.5" style="5" customWidth="1"/>
    <col min="16137" max="16137" width="3.5" style="5" customWidth="1"/>
    <col min="16138" max="16384" width="9" style="5"/>
  </cols>
  <sheetData>
    <row r="1" spans="2:8" x14ac:dyDescent="0.15">
      <c r="B1" s="1"/>
      <c r="C1" s="177" t="s">
        <v>3090</v>
      </c>
      <c r="D1" s="2"/>
      <c r="E1" s="2"/>
      <c r="F1" s="3"/>
      <c r="G1" s="2"/>
      <c r="H1" s="4"/>
    </row>
    <row r="2" spans="2:8" ht="22.5" x14ac:dyDescent="0.15">
      <c r="B2" s="1"/>
      <c r="C2" s="248" t="s">
        <v>3280</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3091</v>
      </c>
      <c r="F4" s="7" t="s">
        <v>4</v>
      </c>
      <c r="G4" s="8" t="s">
        <v>5</v>
      </c>
      <c r="H4" s="9" t="s">
        <v>6</v>
      </c>
    </row>
    <row r="5" spans="2:8" ht="45" customHeight="1" x14ac:dyDescent="0.15">
      <c r="B5" s="1"/>
      <c r="C5" s="179" t="s">
        <v>655</v>
      </c>
      <c r="D5" s="10" t="s">
        <v>3092</v>
      </c>
      <c r="E5" s="10" t="s">
        <v>3093</v>
      </c>
      <c r="F5" s="11" t="s">
        <v>3094</v>
      </c>
      <c r="G5" s="11" t="s">
        <v>7</v>
      </c>
      <c r="H5" s="12" t="s">
        <v>659</v>
      </c>
    </row>
    <row r="6" spans="2:8" ht="45" customHeight="1" x14ac:dyDescent="0.15">
      <c r="B6" s="1"/>
      <c r="C6" s="179" t="s">
        <v>660</v>
      </c>
      <c r="D6" s="10" t="s">
        <v>3092</v>
      </c>
      <c r="E6" s="10" t="s">
        <v>3095</v>
      </c>
      <c r="F6" s="11" t="s">
        <v>3094</v>
      </c>
      <c r="G6" s="11" t="s">
        <v>661</v>
      </c>
      <c r="H6" s="12" t="s">
        <v>662</v>
      </c>
    </row>
    <row r="7" spans="2:8" ht="45" customHeight="1" x14ac:dyDescent="0.15">
      <c r="B7" s="1"/>
      <c r="C7" s="179" t="s">
        <v>663</v>
      </c>
      <c r="D7" s="10" t="s">
        <v>3092</v>
      </c>
      <c r="E7" s="10" t="s">
        <v>3096</v>
      </c>
      <c r="F7" s="11" t="s">
        <v>3097</v>
      </c>
      <c r="G7" s="11" t="s">
        <v>8</v>
      </c>
      <c r="H7" s="12" t="s">
        <v>664</v>
      </c>
    </row>
    <row r="8" spans="2:8" ht="45" customHeight="1" x14ac:dyDescent="0.15">
      <c r="B8" s="1"/>
      <c r="C8" s="179" t="s">
        <v>665</v>
      </c>
      <c r="D8" s="10" t="s">
        <v>3092</v>
      </c>
      <c r="E8" s="10" t="s">
        <v>3093</v>
      </c>
      <c r="F8" s="11" t="s">
        <v>3094</v>
      </c>
      <c r="G8" s="11" t="s">
        <v>8</v>
      </c>
      <c r="H8" s="12" t="s">
        <v>666</v>
      </c>
    </row>
    <row r="9" spans="2:8" ht="72" customHeight="1" x14ac:dyDescent="0.15">
      <c r="B9" s="1"/>
      <c r="C9" s="179" t="s">
        <v>667</v>
      </c>
      <c r="D9" s="10" t="s">
        <v>3092</v>
      </c>
      <c r="E9" s="10" t="s">
        <v>3093</v>
      </c>
      <c r="F9" s="11" t="s">
        <v>3097</v>
      </c>
      <c r="G9" s="11" t="s">
        <v>9</v>
      </c>
      <c r="H9" s="12" t="s">
        <v>668</v>
      </c>
    </row>
    <row r="10" spans="2:8" ht="72" customHeight="1" x14ac:dyDescent="0.15">
      <c r="C10" s="179" t="s">
        <v>669</v>
      </c>
      <c r="D10" s="10" t="s">
        <v>3092</v>
      </c>
      <c r="E10" s="10" t="s">
        <v>3095</v>
      </c>
      <c r="F10" s="11" t="s">
        <v>3097</v>
      </c>
      <c r="G10" s="11" t="s">
        <v>10</v>
      </c>
      <c r="H10" s="12" t="s">
        <v>670</v>
      </c>
    </row>
    <row r="11" spans="2:8" ht="72" customHeight="1" x14ac:dyDescent="0.15">
      <c r="C11" s="179" t="s">
        <v>671</v>
      </c>
      <c r="D11" s="10" t="s">
        <v>3092</v>
      </c>
      <c r="E11" s="10" t="s">
        <v>3098</v>
      </c>
      <c r="F11" s="11" t="s">
        <v>3097</v>
      </c>
      <c r="G11" s="11" t="s">
        <v>587</v>
      </c>
      <c r="H11" s="12" t="s">
        <v>672</v>
      </c>
    </row>
    <row r="12" spans="2:8" ht="72" customHeight="1" x14ac:dyDescent="0.15">
      <c r="C12" s="179" t="s">
        <v>673</v>
      </c>
      <c r="D12" s="10" t="s">
        <v>3092</v>
      </c>
      <c r="E12" s="10" t="s">
        <v>3093</v>
      </c>
      <c r="F12" s="11" t="s">
        <v>3094</v>
      </c>
      <c r="G12" s="11" t="s">
        <v>11</v>
      </c>
      <c r="H12" s="12" t="s">
        <v>674</v>
      </c>
    </row>
    <row r="13" spans="2:8" ht="72" customHeight="1" x14ac:dyDescent="0.15">
      <c r="C13" s="179" t="s">
        <v>675</v>
      </c>
      <c r="D13" s="10" t="s">
        <v>3092</v>
      </c>
      <c r="E13" s="10" t="s">
        <v>3098</v>
      </c>
      <c r="F13" s="11" t="s">
        <v>3099</v>
      </c>
      <c r="G13" s="11" t="s">
        <v>12</v>
      </c>
      <c r="H13" s="12" t="s">
        <v>676</v>
      </c>
    </row>
    <row r="14" spans="2:8" ht="72" customHeight="1" x14ac:dyDescent="0.15">
      <c r="C14" s="179" t="s">
        <v>677</v>
      </c>
      <c r="D14" s="10" t="s">
        <v>3092</v>
      </c>
      <c r="E14" s="10" t="s">
        <v>3098</v>
      </c>
      <c r="F14" s="11" t="s">
        <v>3094</v>
      </c>
      <c r="G14" s="11" t="s">
        <v>13</v>
      </c>
      <c r="H14" s="12" t="s">
        <v>678</v>
      </c>
    </row>
    <row r="15" spans="2:8" ht="72" customHeight="1" x14ac:dyDescent="0.15">
      <c r="C15" s="179" t="s">
        <v>679</v>
      </c>
      <c r="D15" s="10" t="s">
        <v>3092</v>
      </c>
      <c r="E15" s="10" t="s">
        <v>3093</v>
      </c>
      <c r="F15" s="11" t="s">
        <v>3097</v>
      </c>
      <c r="G15" s="11" t="s">
        <v>14</v>
      </c>
      <c r="H15" s="12" t="s">
        <v>680</v>
      </c>
    </row>
    <row r="16" spans="2:8" ht="72" customHeight="1" x14ac:dyDescent="0.15">
      <c r="C16" s="179" t="s">
        <v>681</v>
      </c>
      <c r="D16" s="10" t="s">
        <v>3092</v>
      </c>
      <c r="E16" s="10" t="s">
        <v>3098</v>
      </c>
      <c r="F16" s="11" t="s">
        <v>3097</v>
      </c>
      <c r="G16" s="11" t="s">
        <v>15</v>
      </c>
      <c r="H16" s="12" t="s">
        <v>682</v>
      </c>
    </row>
    <row r="17" spans="3:8" ht="72" customHeight="1" x14ac:dyDescent="0.15">
      <c r="C17" s="179" t="s">
        <v>683</v>
      </c>
      <c r="D17" s="10" t="s">
        <v>3092</v>
      </c>
      <c r="E17" s="10" t="s">
        <v>3093</v>
      </c>
      <c r="F17" s="11" t="s">
        <v>3097</v>
      </c>
      <c r="G17" s="11" t="s">
        <v>16</v>
      </c>
      <c r="H17" s="12" t="s">
        <v>684</v>
      </c>
    </row>
    <row r="18" spans="3:8" ht="72" customHeight="1" x14ac:dyDescent="0.15">
      <c r="C18" s="179" t="s">
        <v>685</v>
      </c>
      <c r="D18" s="10" t="s">
        <v>3092</v>
      </c>
      <c r="E18" s="10" t="s">
        <v>3093</v>
      </c>
      <c r="F18" s="11" t="s">
        <v>3097</v>
      </c>
      <c r="G18" s="11" t="s">
        <v>17</v>
      </c>
      <c r="H18" s="12" t="s">
        <v>686</v>
      </c>
    </row>
    <row r="19" spans="3:8" ht="72" customHeight="1" x14ac:dyDescent="0.15">
      <c r="C19" s="179" t="s">
        <v>687</v>
      </c>
      <c r="D19" s="10" t="s">
        <v>3092</v>
      </c>
      <c r="E19" s="10" t="s">
        <v>3098</v>
      </c>
      <c r="F19" s="11" t="s">
        <v>3097</v>
      </c>
      <c r="G19" s="11" t="s">
        <v>18</v>
      </c>
      <c r="H19" s="12" t="s">
        <v>688</v>
      </c>
    </row>
    <row r="20" spans="3:8" ht="72" customHeight="1" x14ac:dyDescent="0.15">
      <c r="C20" s="179" t="s">
        <v>689</v>
      </c>
      <c r="D20" s="10" t="s">
        <v>3092</v>
      </c>
      <c r="E20" s="10" t="s">
        <v>3098</v>
      </c>
      <c r="F20" s="11" t="s">
        <v>3097</v>
      </c>
      <c r="G20" s="11" t="s">
        <v>19</v>
      </c>
      <c r="H20" s="12" t="s">
        <v>690</v>
      </c>
    </row>
    <row r="21" spans="3:8" ht="72" customHeight="1" x14ac:dyDescent="0.15">
      <c r="C21" s="179" t="s">
        <v>691</v>
      </c>
      <c r="D21" s="10" t="s">
        <v>3092</v>
      </c>
      <c r="E21" s="10" t="s">
        <v>3098</v>
      </c>
      <c r="F21" s="11" t="s">
        <v>3097</v>
      </c>
      <c r="G21" s="11" t="s">
        <v>20</v>
      </c>
      <c r="H21" s="12" t="s">
        <v>692</v>
      </c>
    </row>
    <row r="22" spans="3:8" ht="72" customHeight="1" x14ac:dyDescent="0.15">
      <c r="C22" s="179" t="s">
        <v>693</v>
      </c>
      <c r="D22" s="10" t="s">
        <v>3092</v>
      </c>
      <c r="E22" s="10" t="s">
        <v>3098</v>
      </c>
      <c r="F22" s="11" t="s">
        <v>3097</v>
      </c>
      <c r="G22" s="11" t="s">
        <v>11</v>
      </c>
      <c r="H22" s="12" t="s">
        <v>694</v>
      </c>
    </row>
    <row r="23" spans="3:8" ht="72" customHeight="1" x14ac:dyDescent="0.15">
      <c r="C23" s="179" t="s">
        <v>695</v>
      </c>
      <c r="D23" s="10" t="s">
        <v>3092</v>
      </c>
      <c r="E23" s="10" t="s">
        <v>3098</v>
      </c>
      <c r="F23" s="11" t="s">
        <v>3097</v>
      </c>
      <c r="G23" s="11" t="s">
        <v>587</v>
      </c>
      <c r="H23" s="12" t="s">
        <v>696</v>
      </c>
    </row>
    <row r="24" spans="3:8" ht="72" customHeight="1" x14ac:dyDescent="0.15">
      <c r="C24" s="179" t="s">
        <v>697</v>
      </c>
      <c r="D24" s="10" t="s">
        <v>3092</v>
      </c>
      <c r="E24" s="10" t="s">
        <v>3098</v>
      </c>
      <c r="F24" s="11" t="s">
        <v>3097</v>
      </c>
      <c r="G24" s="11" t="s">
        <v>698</v>
      </c>
      <c r="H24" s="12" t="s">
        <v>699</v>
      </c>
    </row>
    <row r="25" spans="3:8" ht="72" customHeight="1" x14ac:dyDescent="0.15">
      <c r="C25" s="179" t="s">
        <v>700</v>
      </c>
      <c r="D25" s="10" t="s">
        <v>3092</v>
      </c>
      <c r="E25" s="10" t="s">
        <v>3098</v>
      </c>
      <c r="F25" s="11" t="s">
        <v>3097</v>
      </c>
      <c r="G25" s="11" t="s">
        <v>17</v>
      </c>
      <c r="H25" s="12" t="s">
        <v>701</v>
      </c>
    </row>
    <row r="26" spans="3:8" ht="72" customHeight="1" x14ac:dyDescent="0.15">
      <c r="C26" s="179" t="s">
        <v>702</v>
      </c>
      <c r="D26" s="10" t="s">
        <v>3092</v>
      </c>
      <c r="E26" s="10" t="s">
        <v>3098</v>
      </c>
      <c r="F26" s="11" t="s">
        <v>3097</v>
      </c>
      <c r="G26" s="11" t="s">
        <v>21</v>
      </c>
      <c r="H26" s="12" t="s">
        <v>703</v>
      </c>
    </row>
    <row r="27" spans="3:8" ht="72" customHeight="1" x14ac:dyDescent="0.15">
      <c r="C27" s="179" t="s">
        <v>704</v>
      </c>
      <c r="D27" s="10" t="s">
        <v>3092</v>
      </c>
      <c r="E27" s="10" t="s">
        <v>3098</v>
      </c>
      <c r="F27" s="11" t="s">
        <v>3097</v>
      </c>
      <c r="G27" s="11" t="s">
        <v>22</v>
      </c>
      <c r="H27" s="12" t="s">
        <v>705</v>
      </c>
    </row>
    <row r="28" spans="3:8" ht="72" customHeight="1" x14ac:dyDescent="0.15">
      <c r="C28" s="36">
        <v>1133</v>
      </c>
      <c r="D28" s="14" t="s">
        <v>23</v>
      </c>
      <c r="E28" s="14" t="s">
        <v>657</v>
      </c>
      <c r="F28" s="15" t="s">
        <v>658</v>
      </c>
      <c r="G28" s="15" t="s">
        <v>24</v>
      </c>
      <c r="H28" s="16" t="s">
        <v>706</v>
      </c>
    </row>
    <row r="29" spans="3:8" ht="72" customHeight="1" x14ac:dyDescent="0.15">
      <c r="C29" s="179" t="s">
        <v>707</v>
      </c>
      <c r="D29" s="10" t="s">
        <v>3092</v>
      </c>
      <c r="E29" s="10" t="s">
        <v>3098</v>
      </c>
      <c r="F29" s="11" t="s">
        <v>3097</v>
      </c>
      <c r="G29" s="11" t="s">
        <v>25</v>
      </c>
      <c r="H29" s="12" t="s">
        <v>708</v>
      </c>
    </row>
    <row r="30" spans="3:8" ht="72" customHeight="1" x14ac:dyDescent="0.15">
      <c r="C30" s="179" t="s">
        <v>709</v>
      </c>
      <c r="D30" s="10" t="s">
        <v>3092</v>
      </c>
      <c r="E30" s="10" t="s">
        <v>3098</v>
      </c>
      <c r="F30" s="11" t="s">
        <v>3097</v>
      </c>
      <c r="G30" s="11" t="s">
        <v>11</v>
      </c>
      <c r="H30" s="12" t="s">
        <v>710</v>
      </c>
    </row>
    <row r="31" spans="3:8" ht="72" customHeight="1" x14ac:dyDescent="0.15">
      <c r="C31" s="36">
        <v>1250</v>
      </c>
      <c r="D31" s="10" t="s">
        <v>3092</v>
      </c>
      <c r="E31" s="10" t="s">
        <v>3098</v>
      </c>
      <c r="F31" s="11" t="s">
        <v>3097</v>
      </c>
      <c r="G31" s="14">
        <v>78</v>
      </c>
      <c r="H31" s="17" t="s">
        <v>3100</v>
      </c>
    </row>
    <row r="32" spans="3:8" ht="72" customHeight="1" x14ac:dyDescent="0.15">
      <c r="C32" s="36">
        <v>1251</v>
      </c>
      <c r="D32" s="10" t="s">
        <v>3092</v>
      </c>
      <c r="E32" s="10" t="s">
        <v>3098</v>
      </c>
      <c r="F32" s="11" t="s">
        <v>3097</v>
      </c>
      <c r="G32" s="14">
        <v>74</v>
      </c>
      <c r="H32" s="17" t="s">
        <v>3101</v>
      </c>
    </row>
    <row r="33" spans="3:8" ht="72" customHeight="1" x14ac:dyDescent="0.15">
      <c r="C33" s="36">
        <v>1252</v>
      </c>
      <c r="D33" s="10" t="s">
        <v>3092</v>
      </c>
      <c r="E33" s="10" t="s">
        <v>3098</v>
      </c>
      <c r="F33" s="11" t="s">
        <v>3097</v>
      </c>
      <c r="G33" s="14">
        <v>81</v>
      </c>
      <c r="H33" s="17" t="s">
        <v>3102</v>
      </c>
    </row>
    <row r="34" spans="3:8" ht="72" customHeight="1" x14ac:dyDescent="0.15">
      <c r="C34" s="36">
        <v>1253</v>
      </c>
      <c r="D34" s="10" t="s">
        <v>3092</v>
      </c>
      <c r="E34" s="10" t="s">
        <v>3098</v>
      </c>
      <c r="F34" s="11" t="s">
        <v>3097</v>
      </c>
      <c r="G34" s="14">
        <v>86</v>
      </c>
      <c r="H34" s="17" t="s">
        <v>3103</v>
      </c>
    </row>
    <row r="35" spans="3:8" ht="72" customHeight="1" x14ac:dyDescent="0.15">
      <c r="C35" s="36">
        <v>1254</v>
      </c>
      <c r="D35" s="10" t="s">
        <v>3092</v>
      </c>
      <c r="E35" s="10" t="s">
        <v>3098</v>
      </c>
      <c r="F35" s="11" t="s">
        <v>3097</v>
      </c>
      <c r="G35" s="14">
        <v>98</v>
      </c>
      <c r="H35" s="17" t="s">
        <v>3104</v>
      </c>
    </row>
    <row r="36" spans="3:8" ht="72" customHeight="1" x14ac:dyDescent="0.15">
      <c r="C36" s="36">
        <v>1255</v>
      </c>
      <c r="D36" s="10" t="s">
        <v>3092</v>
      </c>
      <c r="E36" s="10" t="s">
        <v>3098</v>
      </c>
      <c r="F36" s="11" t="s">
        <v>3097</v>
      </c>
      <c r="G36" s="14">
        <v>112</v>
      </c>
      <c r="H36" s="18" t="s">
        <v>716</v>
      </c>
    </row>
    <row r="37" spans="3:8" ht="72" customHeight="1" x14ac:dyDescent="0.15">
      <c r="C37" s="36">
        <v>1256</v>
      </c>
      <c r="D37" s="10" t="s">
        <v>3092</v>
      </c>
      <c r="E37" s="10" t="s">
        <v>3098</v>
      </c>
      <c r="F37" s="11" t="s">
        <v>3097</v>
      </c>
      <c r="G37" s="14">
        <v>107</v>
      </c>
      <c r="H37" s="18" t="s">
        <v>717</v>
      </c>
    </row>
    <row r="38" spans="3:8" ht="72" customHeight="1" x14ac:dyDescent="0.15">
      <c r="C38" s="36">
        <v>1257</v>
      </c>
      <c r="D38" s="10" t="s">
        <v>3092</v>
      </c>
      <c r="E38" s="10" t="s">
        <v>3098</v>
      </c>
      <c r="F38" s="11" t="s">
        <v>3097</v>
      </c>
      <c r="G38" s="14">
        <v>101</v>
      </c>
      <c r="H38" s="18" t="s">
        <v>718</v>
      </c>
    </row>
    <row r="39" spans="3:8" ht="72" customHeight="1" x14ac:dyDescent="0.15">
      <c r="C39" s="36">
        <v>1258</v>
      </c>
      <c r="D39" s="10" t="s">
        <v>3092</v>
      </c>
      <c r="E39" s="10" t="s">
        <v>3098</v>
      </c>
      <c r="F39" s="11" t="s">
        <v>3097</v>
      </c>
      <c r="G39" s="14">
        <v>92</v>
      </c>
      <c r="H39" s="18" t="s">
        <v>719</v>
      </c>
    </row>
    <row r="40" spans="3:8" ht="72" customHeight="1" x14ac:dyDescent="0.15">
      <c r="C40" s="36">
        <v>1259</v>
      </c>
      <c r="D40" s="10" t="s">
        <v>3092</v>
      </c>
      <c r="E40" s="10" t="s">
        <v>3098</v>
      </c>
      <c r="F40" s="11" t="s">
        <v>3097</v>
      </c>
      <c r="G40" s="14">
        <v>92</v>
      </c>
      <c r="H40" s="18" t="s">
        <v>3105</v>
      </c>
    </row>
    <row r="41" spans="3:8" ht="72" customHeight="1" x14ac:dyDescent="0.15">
      <c r="C41" s="36">
        <v>1260</v>
      </c>
      <c r="D41" s="10" t="s">
        <v>3092</v>
      </c>
      <c r="E41" s="10" t="s">
        <v>3098</v>
      </c>
      <c r="F41" s="11" t="s">
        <v>3097</v>
      </c>
      <c r="G41" s="14">
        <v>94</v>
      </c>
      <c r="H41" s="18" t="s">
        <v>721</v>
      </c>
    </row>
    <row r="42" spans="3:8" ht="72" customHeight="1" x14ac:dyDescent="0.15">
      <c r="C42" s="36">
        <v>1261</v>
      </c>
      <c r="D42" s="10" t="s">
        <v>3092</v>
      </c>
      <c r="E42" s="10" t="s">
        <v>3098</v>
      </c>
      <c r="F42" s="11" t="s">
        <v>3097</v>
      </c>
      <c r="G42" s="14">
        <v>83</v>
      </c>
      <c r="H42" s="18" t="s">
        <v>3106</v>
      </c>
    </row>
    <row r="43" spans="3:8" ht="72" customHeight="1" x14ac:dyDescent="0.15">
      <c r="C43" s="36">
        <v>1262</v>
      </c>
      <c r="D43" s="10" t="s">
        <v>3092</v>
      </c>
      <c r="E43" s="10" t="s">
        <v>3098</v>
      </c>
      <c r="F43" s="11" t="s">
        <v>3097</v>
      </c>
      <c r="G43" s="14">
        <v>79</v>
      </c>
      <c r="H43" s="18" t="s">
        <v>723</v>
      </c>
    </row>
    <row r="44" spans="3:8" ht="72" customHeight="1" x14ac:dyDescent="0.15">
      <c r="C44" s="36">
        <v>1263</v>
      </c>
      <c r="D44" s="10" t="s">
        <v>3092</v>
      </c>
      <c r="E44" s="10" t="s">
        <v>3107</v>
      </c>
      <c r="F44" s="11" t="s">
        <v>3097</v>
      </c>
      <c r="G44" s="14">
        <v>80</v>
      </c>
      <c r="H44" s="18" t="s">
        <v>724</v>
      </c>
    </row>
    <row r="45" spans="3:8" ht="72" customHeight="1" x14ac:dyDescent="0.15">
      <c r="C45" s="180" t="s">
        <v>725</v>
      </c>
      <c r="D45" s="10" t="s">
        <v>3092</v>
      </c>
      <c r="E45" s="10" t="s">
        <v>3108</v>
      </c>
      <c r="F45" s="10" t="s">
        <v>3109</v>
      </c>
      <c r="G45" s="10" t="s">
        <v>728</v>
      </c>
      <c r="H45" s="19" t="s">
        <v>729</v>
      </c>
    </row>
    <row r="46" spans="3:8" ht="72" customHeight="1" x14ac:dyDescent="0.15">
      <c r="C46" s="180" t="s">
        <v>730</v>
      </c>
      <c r="D46" s="10" t="s">
        <v>3092</v>
      </c>
      <c r="E46" s="10" t="s">
        <v>3110</v>
      </c>
      <c r="F46" s="10" t="s">
        <v>3111</v>
      </c>
      <c r="G46" s="10" t="s">
        <v>26</v>
      </c>
      <c r="H46" s="19" t="s">
        <v>732</v>
      </c>
    </row>
    <row r="47" spans="3:8" ht="72" customHeight="1" x14ac:dyDescent="0.15">
      <c r="C47" s="180" t="s">
        <v>733</v>
      </c>
      <c r="D47" s="10" t="s">
        <v>3092</v>
      </c>
      <c r="E47" s="10" t="s">
        <v>3098</v>
      </c>
      <c r="F47" s="10" t="s">
        <v>3112</v>
      </c>
      <c r="G47" s="10" t="s">
        <v>27</v>
      </c>
      <c r="H47" s="19" t="s">
        <v>734</v>
      </c>
    </row>
    <row r="48" spans="3:8" ht="72" customHeight="1" x14ac:dyDescent="0.15">
      <c r="C48" s="180" t="s">
        <v>735</v>
      </c>
      <c r="D48" s="10" t="s">
        <v>3092</v>
      </c>
      <c r="E48" s="10" t="s">
        <v>3098</v>
      </c>
      <c r="F48" s="10" t="s">
        <v>3112</v>
      </c>
      <c r="G48" s="10" t="s">
        <v>28</v>
      </c>
      <c r="H48" s="19" t="s">
        <v>736</v>
      </c>
    </row>
    <row r="49" spans="3:10" ht="72" customHeight="1" x14ac:dyDescent="0.15">
      <c r="C49" s="180" t="s">
        <v>737</v>
      </c>
      <c r="D49" s="10" t="s">
        <v>3092</v>
      </c>
      <c r="E49" s="10" t="s">
        <v>3107</v>
      </c>
      <c r="F49" s="10" t="s">
        <v>3113</v>
      </c>
      <c r="G49" s="10" t="s">
        <v>27</v>
      </c>
      <c r="H49" s="19" t="s">
        <v>738</v>
      </c>
      <c r="J49" s="20"/>
    </row>
    <row r="50" spans="3:10" ht="72" customHeight="1" x14ac:dyDescent="0.15">
      <c r="C50" s="180" t="s">
        <v>739</v>
      </c>
      <c r="D50" s="10" t="s">
        <v>3092</v>
      </c>
      <c r="E50" s="10" t="s">
        <v>3098</v>
      </c>
      <c r="F50" s="10" t="s">
        <v>3112</v>
      </c>
      <c r="G50" s="10" t="s">
        <v>522</v>
      </c>
      <c r="H50" s="19" t="s">
        <v>740</v>
      </c>
      <c r="J50" s="20"/>
    </row>
    <row r="51" spans="3:10" ht="72" customHeight="1" x14ac:dyDescent="0.15">
      <c r="C51" s="180" t="s">
        <v>741</v>
      </c>
      <c r="D51" s="10" t="s">
        <v>3092</v>
      </c>
      <c r="E51" s="10" t="s">
        <v>3098</v>
      </c>
      <c r="F51" s="10" t="s">
        <v>3112</v>
      </c>
      <c r="G51" s="10" t="s">
        <v>29</v>
      </c>
      <c r="H51" s="19" t="s">
        <v>742</v>
      </c>
    </row>
    <row r="52" spans="3:10" ht="72" customHeight="1" x14ac:dyDescent="0.15">
      <c r="C52" s="180" t="s">
        <v>743</v>
      </c>
      <c r="D52" s="10" t="s">
        <v>3092</v>
      </c>
      <c r="E52" s="10" t="s">
        <v>3098</v>
      </c>
      <c r="F52" s="10" t="s">
        <v>3112</v>
      </c>
      <c r="G52" s="10" t="s">
        <v>30</v>
      </c>
      <c r="H52" s="19" t="s">
        <v>744</v>
      </c>
    </row>
    <row r="53" spans="3:10" ht="72" customHeight="1" x14ac:dyDescent="0.15">
      <c r="C53" s="180" t="s">
        <v>745</v>
      </c>
      <c r="D53" s="10" t="s">
        <v>3092</v>
      </c>
      <c r="E53" s="10" t="s">
        <v>3098</v>
      </c>
      <c r="F53" s="10" t="s">
        <v>3112</v>
      </c>
      <c r="G53" s="10" t="s">
        <v>27</v>
      </c>
      <c r="H53" s="19" t="s">
        <v>746</v>
      </c>
    </row>
    <row r="54" spans="3:10" ht="72" customHeight="1" x14ac:dyDescent="0.15">
      <c r="C54" s="180" t="s">
        <v>747</v>
      </c>
      <c r="D54" s="10" t="s">
        <v>3092</v>
      </c>
      <c r="E54" s="10" t="s">
        <v>3098</v>
      </c>
      <c r="F54" s="10" t="s">
        <v>3112</v>
      </c>
      <c r="G54" s="10" t="s">
        <v>31</v>
      </c>
      <c r="H54" s="19" t="s">
        <v>748</v>
      </c>
    </row>
    <row r="55" spans="3:10" ht="72" customHeight="1" x14ac:dyDescent="0.15">
      <c r="C55" s="180" t="s">
        <v>749</v>
      </c>
      <c r="D55" s="10" t="s">
        <v>3092</v>
      </c>
      <c r="E55" s="10" t="s">
        <v>3098</v>
      </c>
      <c r="F55" s="10" t="s">
        <v>3112</v>
      </c>
      <c r="G55" s="10" t="s">
        <v>587</v>
      </c>
      <c r="H55" s="19" t="s">
        <v>750</v>
      </c>
    </row>
    <row r="56" spans="3:10" ht="72" customHeight="1" x14ac:dyDescent="0.15">
      <c r="C56" s="180" t="s">
        <v>751</v>
      </c>
      <c r="D56" s="10" t="s">
        <v>3092</v>
      </c>
      <c r="E56" s="10" t="s">
        <v>3098</v>
      </c>
      <c r="F56" s="10" t="s">
        <v>3112</v>
      </c>
      <c r="G56" s="10" t="s">
        <v>32</v>
      </c>
      <c r="H56" s="19" t="s">
        <v>752</v>
      </c>
    </row>
    <row r="57" spans="3:10" ht="72" customHeight="1" x14ac:dyDescent="0.15">
      <c r="C57" s="180" t="s">
        <v>753</v>
      </c>
      <c r="D57" s="10" t="s">
        <v>3092</v>
      </c>
      <c r="E57" s="10" t="s">
        <v>3098</v>
      </c>
      <c r="F57" s="10" t="s">
        <v>3112</v>
      </c>
      <c r="G57" s="10" t="s">
        <v>15</v>
      </c>
      <c r="H57" s="19" t="s">
        <v>754</v>
      </c>
    </row>
    <row r="58" spans="3:10" ht="72" customHeight="1" x14ac:dyDescent="0.15">
      <c r="C58" s="180" t="s">
        <v>755</v>
      </c>
      <c r="D58" s="10" t="s">
        <v>3092</v>
      </c>
      <c r="E58" s="10" t="s">
        <v>3098</v>
      </c>
      <c r="F58" s="10" t="s">
        <v>3112</v>
      </c>
      <c r="G58" s="10" t="s">
        <v>33</v>
      </c>
      <c r="H58" s="19" t="s">
        <v>756</v>
      </c>
    </row>
    <row r="59" spans="3:10" ht="72" customHeight="1" x14ac:dyDescent="0.15">
      <c r="C59" s="180" t="s">
        <v>757</v>
      </c>
      <c r="D59" s="10" t="s">
        <v>3092</v>
      </c>
      <c r="E59" s="10" t="s">
        <v>3098</v>
      </c>
      <c r="F59" s="10" t="s">
        <v>3112</v>
      </c>
      <c r="G59" s="10" t="s">
        <v>34</v>
      </c>
      <c r="H59" s="19" t="s">
        <v>758</v>
      </c>
    </row>
    <row r="60" spans="3:10" ht="72" customHeight="1" x14ac:dyDescent="0.15">
      <c r="C60" s="180" t="s">
        <v>759</v>
      </c>
      <c r="D60" s="10" t="s">
        <v>3092</v>
      </c>
      <c r="E60" s="10" t="s">
        <v>3098</v>
      </c>
      <c r="F60" s="10" t="s">
        <v>3112</v>
      </c>
      <c r="G60" s="10" t="s">
        <v>35</v>
      </c>
      <c r="H60" s="19" t="s">
        <v>760</v>
      </c>
    </row>
    <row r="61" spans="3:10" ht="72" customHeight="1" x14ac:dyDescent="0.15">
      <c r="C61" s="180" t="s">
        <v>761</v>
      </c>
      <c r="D61" s="10" t="s">
        <v>3092</v>
      </c>
      <c r="E61" s="10" t="s">
        <v>3098</v>
      </c>
      <c r="F61" s="10" t="s">
        <v>3112</v>
      </c>
      <c r="G61" s="10" t="s">
        <v>32</v>
      </c>
      <c r="H61" s="19" t="s">
        <v>762</v>
      </c>
    </row>
    <row r="62" spans="3:10" ht="72" customHeight="1" x14ac:dyDescent="0.15">
      <c r="C62" s="180" t="s">
        <v>763</v>
      </c>
      <c r="D62" s="10" t="s">
        <v>3092</v>
      </c>
      <c r="E62" s="10" t="s">
        <v>3098</v>
      </c>
      <c r="F62" s="10" t="s">
        <v>3112</v>
      </c>
      <c r="G62" s="10" t="s">
        <v>36</v>
      </c>
      <c r="H62" s="19" t="s">
        <v>764</v>
      </c>
    </row>
    <row r="63" spans="3:10" ht="72" customHeight="1" x14ac:dyDescent="0.15">
      <c r="C63" s="36">
        <v>1129</v>
      </c>
      <c r="D63" s="14" t="s">
        <v>23</v>
      </c>
      <c r="E63" s="14" t="s">
        <v>657</v>
      </c>
      <c r="F63" s="15" t="s">
        <v>3112</v>
      </c>
      <c r="G63" s="15" t="s">
        <v>3114</v>
      </c>
      <c r="H63" s="16" t="s">
        <v>3115</v>
      </c>
    </row>
    <row r="64" spans="3:10" ht="72" customHeight="1" x14ac:dyDescent="0.15">
      <c r="C64" s="36">
        <v>1131</v>
      </c>
      <c r="D64" s="14" t="s">
        <v>23</v>
      </c>
      <c r="E64" s="14" t="s">
        <v>657</v>
      </c>
      <c r="F64" s="15" t="s">
        <v>3112</v>
      </c>
      <c r="G64" s="15" t="s">
        <v>3116</v>
      </c>
      <c r="H64" s="16" t="s">
        <v>3117</v>
      </c>
    </row>
    <row r="65" spans="1:8" ht="72" customHeight="1" x14ac:dyDescent="0.15">
      <c r="C65" s="181">
        <v>1134</v>
      </c>
      <c r="D65" s="21" t="s">
        <v>23</v>
      </c>
      <c r="E65" s="21" t="s">
        <v>657</v>
      </c>
      <c r="F65" s="21" t="s">
        <v>731</v>
      </c>
      <c r="G65" s="21" t="s">
        <v>18</v>
      </c>
      <c r="H65" s="22" t="s">
        <v>767</v>
      </c>
    </row>
    <row r="66" spans="1:8" ht="72" customHeight="1" x14ac:dyDescent="0.15">
      <c r="C66" s="180" t="s">
        <v>768</v>
      </c>
      <c r="D66" s="10" t="s">
        <v>3092</v>
      </c>
      <c r="E66" s="10" t="s">
        <v>3098</v>
      </c>
      <c r="F66" s="10" t="s">
        <v>3112</v>
      </c>
      <c r="G66" s="10" t="s">
        <v>36</v>
      </c>
      <c r="H66" s="19" t="s">
        <v>769</v>
      </c>
    </row>
    <row r="67" spans="1:8" ht="72" customHeight="1" x14ac:dyDescent="0.15">
      <c r="C67" s="180" t="s">
        <v>770</v>
      </c>
      <c r="D67" s="10" t="s">
        <v>3092</v>
      </c>
      <c r="E67" s="10" t="s">
        <v>3098</v>
      </c>
      <c r="F67" s="10" t="s">
        <v>3112</v>
      </c>
      <c r="G67" s="10" t="s">
        <v>20</v>
      </c>
      <c r="H67" s="19" t="s">
        <v>771</v>
      </c>
    </row>
    <row r="68" spans="1:8" ht="72" customHeight="1" x14ac:dyDescent="0.15">
      <c r="C68" s="180" t="s">
        <v>772</v>
      </c>
      <c r="D68" s="10" t="s">
        <v>3092</v>
      </c>
      <c r="E68" s="10" t="s">
        <v>3098</v>
      </c>
      <c r="F68" s="10" t="s">
        <v>3112</v>
      </c>
      <c r="G68" s="10" t="s">
        <v>37</v>
      </c>
      <c r="H68" s="19" t="s">
        <v>773</v>
      </c>
    </row>
    <row r="69" spans="1:8" ht="72" customHeight="1" x14ac:dyDescent="0.15">
      <c r="C69" s="180" t="s">
        <v>774</v>
      </c>
      <c r="D69" s="10" t="s">
        <v>3092</v>
      </c>
      <c r="E69" s="10" t="s">
        <v>3098</v>
      </c>
      <c r="F69" s="10" t="s">
        <v>3112</v>
      </c>
      <c r="G69" s="10" t="s">
        <v>31</v>
      </c>
      <c r="H69" s="19" t="s">
        <v>775</v>
      </c>
    </row>
    <row r="70" spans="1:8" ht="72" customHeight="1" x14ac:dyDescent="0.15">
      <c r="A70" s="23"/>
      <c r="B70" s="23"/>
      <c r="C70" s="182" t="s">
        <v>776</v>
      </c>
      <c r="D70" s="10" t="s">
        <v>3092</v>
      </c>
      <c r="E70" s="10" t="s">
        <v>3098</v>
      </c>
      <c r="F70" s="10" t="s">
        <v>3118</v>
      </c>
      <c r="G70" s="24" t="s">
        <v>778</v>
      </c>
      <c r="H70" s="25" t="s">
        <v>779</v>
      </c>
    </row>
    <row r="71" spans="1:8" ht="72" customHeight="1" x14ac:dyDescent="0.15">
      <c r="A71" s="23"/>
      <c r="B71" s="23"/>
      <c r="C71" s="182" t="s">
        <v>780</v>
      </c>
      <c r="D71" s="10" t="s">
        <v>3092</v>
      </c>
      <c r="E71" s="10" t="s">
        <v>3098</v>
      </c>
      <c r="F71" s="10" t="s">
        <v>3118</v>
      </c>
      <c r="G71" s="24" t="s">
        <v>778</v>
      </c>
      <c r="H71" s="25" t="s">
        <v>781</v>
      </c>
    </row>
    <row r="72" spans="1:8" ht="72" customHeight="1" x14ac:dyDescent="0.15">
      <c r="A72" s="23"/>
      <c r="B72" s="23"/>
      <c r="C72" s="182" t="s">
        <v>782</v>
      </c>
      <c r="D72" s="10" t="s">
        <v>3092</v>
      </c>
      <c r="E72" s="10" t="s">
        <v>3098</v>
      </c>
      <c r="F72" s="10" t="s">
        <v>3118</v>
      </c>
      <c r="G72" s="24" t="s">
        <v>37</v>
      </c>
      <c r="H72" s="25" t="s">
        <v>783</v>
      </c>
    </row>
    <row r="73" spans="1:8" ht="72" customHeight="1" x14ac:dyDescent="0.15">
      <c r="A73" s="23"/>
      <c r="B73" s="23"/>
      <c r="C73" s="182" t="s">
        <v>784</v>
      </c>
      <c r="D73" s="10" t="s">
        <v>3092</v>
      </c>
      <c r="E73" s="10" t="s">
        <v>3098</v>
      </c>
      <c r="F73" s="10" t="s">
        <v>3118</v>
      </c>
      <c r="G73" s="24" t="s">
        <v>38</v>
      </c>
      <c r="H73" s="25" t="s">
        <v>785</v>
      </c>
    </row>
    <row r="74" spans="1:8" ht="72" customHeight="1" x14ac:dyDescent="0.15">
      <c r="A74" s="23"/>
      <c r="B74" s="23"/>
      <c r="C74" s="182" t="s">
        <v>786</v>
      </c>
      <c r="D74" s="10" t="s">
        <v>3092</v>
      </c>
      <c r="E74" s="10" t="s">
        <v>3098</v>
      </c>
      <c r="F74" s="10" t="s">
        <v>3118</v>
      </c>
      <c r="G74" s="24" t="s">
        <v>39</v>
      </c>
      <c r="H74" s="25" t="s">
        <v>787</v>
      </c>
    </row>
    <row r="75" spans="1:8" ht="72" customHeight="1" x14ac:dyDescent="0.15">
      <c r="A75" s="23"/>
      <c r="B75" s="23"/>
      <c r="C75" s="182" t="s">
        <v>788</v>
      </c>
      <c r="D75" s="10" t="s">
        <v>3092</v>
      </c>
      <c r="E75" s="10" t="s">
        <v>3098</v>
      </c>
      <c r="F75" s="10" t="s">
        <v>3118</v>
      </c>
      <c r="G75" s="24" t="s">
        <v>40</v>
      </c>
      <c r="H75" s="25" t="s">
        <v>789</v>
      </c>
    </row>
    <row r="76" spans="1:8" ht="72" customHeight="1" x14ac:dyDescent="0.15">
      <c r="A76" s="23"/>
      <c r="B76" s="23"/>
      <c r="C76" s="182" t="s">
        <v>790</v>
      </c>
      <c r="D76" s="10" t="s">
        <v>3092</v>
      </c>
      <c r="E76" s="10" t="s">
        <v>3098</v>
      </c>
      <c r="F76" s="10" t="s">
        <v>3118</v>
      </c>
      <c r="G76" s="24" t="s">
        <v>41</v>
      </c>
      <c r="H76" s="25" t="s">
        <v>791</v>
      </c>
    </row>
    <row r="77" spans="1:8" ht="72" customHeight="1" x14ac:dyDescent="0.15">
      <c r="A77" s="23"/>
      <c r="B77" s="23"/>
      <c r="C77" s="182" t="s">
        <v>792</v>
      </c>
      <c r="D77" s="10" t="s">
        <v>3092</v>
      </c>
      <c r="E77" s="10" t="s">
        <v>3098</v>
      </c>
      <c r="F77" s="10" t="s">
        <v>3118</v>
      </c>
      <c r="G77" s="24" t="s">
        <v>11</v>
      </c>
      <c r="H77" s="25" t="s">
        <v>793</v>
      </c>
    </row>
    <row r="78" spans="1:8" ht="72" customHeight="1" x14ac:dyDescent="0.15">
      <c r="A78" s="23"/>
      <c r="B78" s="23"/>
      <c r="C78" s="182" t="s">
        <v>794</v>
      </c>
      <c r="D78" s="10" t="s">
        <v>3092</v>
      </c>
      <c r="E78" s="10" t="s">
        <v>3098</v>
      </c>
      <c r="F78" s="10" t="s">
        <v>3118</v>
      </c>
      <c r="G78" s="24" t="s">
        <v>38</v>
      </c>
      <c r="H78" s="25" t="s">
        <v>795</v>
      </c>
    </row>
    <row r="79" spans="1:8" ht="72" customHeight="1" x14ac:dyDescent="0.15">
      <c r="A79" s="23"/>
      <c r="B79" s="23"/>
      <c r="C79" s="182" t="s">
        <v>796</v>
      </c>
      <c r="D79" s="10" t="s">
        <v>3092</v>
      </c>
      <c r="E79" s="10" t="s">
        <v>3098</v>
      </c>
      <c r="F79" s="10" t="s">
        <v>3118</v>
      </c>
      <c r="G79" s="24" t="s">
        <v>35</v>
      </c>
      <c r="H79" s="25" t="s">
        <v>797</v>
      </c>
    </row>
    <row r="80" spans="1:8" ht="72" customHeight="1" x14ac:dyDescent="0.15">
      <c r="A80" s="23"/>
      <c r="B80" s="23"/>
      <c r="C80" s="182" t="s">
        <v>798</v>
      </c>
      <c r="D80" s="10" t="s">
        <v>3092</v>
      </c>
      <c r="E80" s="10" t="s">
        <v>3098</v>
      </c>
      <c r="F80" s="10" t="s">
        <v>3118</v>
      </c>
      <c r="G80" s="24" t="s">
        <v>522</v>
      </c>
      <c r="H80" s="25" t="s">
        <v>799</v>
      </c>
    </row>
    <row r="81" spans="1:8" ht="72" customHeight="1" x14ac:dyDescent="0.15">
      <c r="A81" s="23"/>
      <c r="B81" s="23"/>
      <c r="C81" s="182" t="s">
        <v>800</v>
      </c>
      <c r="D81" s="10" t="s">
        <v>3092</v>
      </c>
      <c r="E81" s="10" t="s">
        <v>3098</v>
      </c>
      <c r="F81" s="10" t="s">
        <v>3118</v>
      </c>
      <c r="G81" s="24" t="s">
        <v>13</v>
      </c>
      <c r="H81" s="25" t="s">
        <v>801</v>
      </c>
    </row>
    <row r="82" spans="1:8" ht="72" customHeight="1" x14ac:dyDescent="0.15">
      <c r="A82" s="23"/>
      <c r="B82" s="23"/>
      <c r="C82" s="182" t="s">
        <v>802</v>
      </c>
      <c r="D82" s="10" t="s">
        <v>3092</v>
      </c>
      <c r="E82" s="10" t="s">
        <v>3098</v>
      </c>
      <c r="F82" s="10" t="s">
        <v>3118</v>
      </c>
      <c r="G82" s="24" t="s">
        <v>20</v>
      </c>
      <c r="H82" s="25" t="s">
        <v>803</v>
      </c>
    </row>
    <row r="83" spans="1:8" ht="72" customHeight="1" x14ac:dyDescent="0.15">
      <c r="A83" s="23"/>
      <c r="B83" s="23"/>
      <c r="C83" s="182" t="s">
        <v>804</v>
      </c>
      <c r="D83" s="10" t="s">
        <v>3092</v>
      </c>
      <c r="E83" s="10" t="s">
        <v>3098</v>
      </c>
      <c r="F83" s="10" t="s">
        <v>3118</v>
      </c>
      <c r="G83" s="24" t="s">
        <v>18</v>
      </c>
      <c r="H83" s="25" t="s">
        <v>805</v>
      </c>
    </row>
    <row r="84" spans="1:8" ht="72" customHeight="1" x14ac:dyDescent="0.15">
      <c r="A84" s="23"/>
      <c r="B84" s="23"/>
      <c r="C84" s="182" t="s">
        <v>806</v>
      </c>
      <c r="D84" s="10" t="s">
        <v>3092</v>
      </c>
      <c r="E84" s="10" t="s">
        <v>3098</v>
      </c>
      <c r="F84" s="10" t="s">
        <v>3118</v>
      </c>
      <c r="G84" s="24" t="s">
        <v>36</v>
      </c>
      <c r="H84" s="25" t="s">
        <v>807</v>
      </c>
    </row>
    <row r="85" spans="1:8" ht="72" customHeight="1" x14ac:dyDescent="0.15">
      <c r="A85" s="23"/>
      <c r="B85" s="23"/>
      <c r="C85" s="182" t="s">
        <v>808</v>
      </c>
      <c r="D85" s="10" t="s">
        <v>3092</v>
      </c>
      <c r="E85" s="10" t="s">
        <v>3098</v>
      </c>
      <c r="F85" s="10" t="s">
        <v>3118</v>
      </c>
      <c r="G85" s="24" t="s">
        <v>42</v>
      </c>
      <c r="H85" s="25" t="s">
        <v>809</v>
      </c>
    </row>
    <row r="86" spans="1:8" ht="72" customHeight="1" x14ac:dyDescent="0.15">
      <c r="A86" s="23"/>
      <c r="B86" s="23"/>
      <c r="C86" s="182" t="s">
        <v>810</v>
      </c>
      <c r="D86" s="10" t="s">
        <v>3092</v>
      </c>
      <c r="E86" s="10" t="s">
        <v>3098</v>
      </c>
      <c r="F86" s="10" t="s">
        <v>3118</v>
      </c>
      <c r="G86" s="24" t="s">
        <v>38</v>
      </c>
      <c r="H86" s="25" t="s">
        <v>811</v>
      </c>
    </row>
    <row r="87" spans="1:8" ht="72" customHeight="1" x14ac:dyDescent="0.15">
      <c r="A87" s="23"/>
      <c r="B87" s="23"/>
      <c r="C87" s="182" t="s">
        <v>812</v>
      </c>
      <c r="D87" s="10" t="s">
        <v>3092</v>
      </c>
      <c r="E87" s="10" t="s">
        <v>3098</v>
      </c>
      <c r="F87" s="10" t="s">
        <v>3118</v>
      </c>
      <c r="G87" s="24" t="s">
        <v>43</v>
      </c>
      <c r="H87" s="25" t="s">
        <v>813</v>
      </c>
    </row>
    <row r="88" spans="1:8" ht="72" customHeight="1" x14ac:dyDescent="0.15">
      <c r="A88" s="23"/>
      <c r="B88" s="23"/>
      <c r="C88" s="182" t="s">
        <v>814</v>
      </c>
      <c r="D88" s="10" t="s">
        <v>3092</v>
      </c>
      <c r="E88" s="10" t="s">
        <v>3098</v>
      </c>
      <c r="F88" s="10" t="s">
        <v>3118</v>
      </c>
      <c r="G88" s="24" t="s">
        <v>44</v>
      </c>
      <c r="H88" s="25" t="s">
        <v>815</v>
      </c>
    </row>
    <row r="89" spans="1:8" ht="72" customHeight="1" x14ac:dyDescent="0.15">
      <c r="A89" s="23"/>
      <c r="B89" s="23"/>
      <c r="C89" s="36">
        <v>1130</v>
      </c>
      <c r="D89" s="14" t="s">
        <v>23</v>
      </c>
      <c r="E89" s="14" t="s">
        <v>657</v>
      </c>
      <c r="F89" s="15" t="s">
        <v>3118</v>
      </c>
      <c r="G89" s="15" t="s">
        <v>3119</v>
      </c>
      <c r="H89" s="16" t="s">
        <v>3120</v>
      </c>
    </row>
    <row r="90" spans="1:8" ht="72" customHeight="1" x14ac:dyDescent="0.15">
      <c r="A90" s="23"/>
      <c r="B90" s="23"/>
      <c r="C90" s="182" t="s">
        <v>817</v>
      </c>
      <c r="D90" s="10" t="s">
        <v>3092</v>
      </c>
      <c r="E90" s="10" t="s">
        <v>3098</v>
      </c>
      <c r="F90" s="10" t="s">
        <v>3118</v>
      </c>
      <c r="G90" s="24" t="s">
        <v>44</v>
      </c>
      <c r="H90" s="25" t="s">
        <v>818</v>
      </c>
    </row>
    <row r="91" spans="1:8" ht="72" customHeight="1" x14ac:dyDescent="0.15">
      <c r="A91" s="23"/>
      <c r="B91" s="23"/>
      <c r="C91" s="182" t="s">
        <v>819</v>
      </c>
      <c r="D91" s="10" t="s">
        <v>3092</v>
      </c>
      <c r="E91" s="10" t="s">
        <v>3098</v>
      </c>
      <c r="F91" s="10" t="s">
        <v>3118</v>
      </c>
      <c r="G91" s="24" t="s">
        <v>661</v>
      </c>
      <c r="H91" s="25" t="s">
        <v>820</v>
      </c>
    </row>
    <row r="92" spans="1:8" ht="72" customHeight="1" x14ac:dyDescent="0.15">
      <c r="A92" s="23"/>
      <c r="B92" s="23"/>
      <c r="C92" s="182" t="s">
        <v>821</v>
      </c>
      <c r="D92" s="10" t="s">
        <v>3092</v>
      </c>
      <c r="E92" s="10" t="s">
        <v>3098</v>
      </c>
      <c r="F92" s="24" t="s">
        <v>3118</v>
      </c>
      <c r="G92" s="24" t="s">
        <v>43</v>
      </c>
      <c r="H92" s="25" t="s">
        <v>822</v>
      </c>
    </row>
    <row r="93" spans="1:8" ht="72" customHeight="1" x14ac:dyDescent="0.15">
      <c r="C93" s="183" t="s">
        <v>823</v>
      </c>
      <c r="D93" s="10" t="s">
        <v>3092</v>
      </c>
      <c r="E93" s="10" t="s">
        <v>3098</v>
      </c>
      <c r="F93" s="26" t="s">
        <v>3121</v>
      </c>
      <c r="G93" s="26" t="s">
        <v>17</v>
      </c>
      <c r="H93" s="27" t="s">
        <v>825</v>
      </c>
    </row>
    <row r="94" spans="1:8" ht="72" customHeight="1" x14ac:dyDescent="0.15">
      <c r="A94" s="23"/>
      <c r="B94" s="23"/>
      <c r="C94" s="183" t="s">
        <v>826</v>
      </c>
      <c r="D94" s="10" t="s">
        <v>3092</v>
      </c>
      <c r="E94" s="10" t="s">
        <v>3098</v>
      </c>
      <c r="F94" s="26" t="s">
        <v>3121</v>
      </c>
      <c r="G94" s="26" t="s">
        <v>45</v>
      </c>
      <c r="H94" s="27" t="s">
        <v>827</v>
      </c>
    </row>
    <row r="95" spans="1:8" ht="72" customHeight="1" x14ac:dyDescent="0.15">
      <c r="A95" s="23"/>
      <c r="B95" s="23"/>
      <c r="C95" s="183" t="s">
        <v>828</v>
      </c>
      <c r="D95" s="10" t="s">
        <v>3092</v>
      </c>
      <c r="E95" s="10" t="s">
        <v>3098</v>
      </c>
      <c r="F95" s="26" t="s">
        <v>3121</v>
      </c>
      <c r="G95" s="26" t="s">
        <v>27</v>
      </c>
      <c r="H95" s="27" t="s">
        <v>829</v>
      </c>
    </row>
    <row r="96" spans="1:8" ht="72" customHeight="1" x14ac:dyDescent="0.15">
      <c r="A96" s="23"/>
      <c r="B96" s="23"/>
      <c r="C96" s="183" t="s">
        <v>830</v>
      </c>
      <c r="D96" s="10" t="s">
        <v>3092</v>
      </c>
      <c r="E96" s="10" t="s">
        <v>3098</v>
      </c>
      <c r="F96" s="26" t="s">
        <v>824</v>
      </c>
      <c r="G96" s="26" t="s">
        <v>28</v>
      </c>
      <c r="H96" s="27" t="s">
        <v>831</v>
      </c>
    </row>
    <row r="97" spans="1:8" ht="72" customHeight="1" x14ac:dyDescent="0.15">
      <c r="A97" s="23"/>
      <c r="B97" s="23"/>
      <c r="C97" s="183" t="s">
        <v>832</v>
      </c>
      <c r="D97" s="10" t="s">
        <v>3092</v>
      </c>
      <c r="E97" s="10" t="s">
        <v>3098</v>
      </c>
      <c r="F97" s="26" t="s">
        <v>824</v>
      </c>
      <c r="G97" s="26" t="s">
        <v>8</v>
      </c>
      <c r="H97" s="27" t="s">
        <v>833</v>
      </c>
    </row>
    <row r="98" spans="1:8" ht="72" customHeight="1" x14ac:dyDescent="0.15">
      <c r="A98" s="23"/>
      <c r="B98" s="23"/>
      <c r="C98" s="183" t="s">
        <v>834</v>
      </c>
      <c r="D98" s="10" t="s">
        <v>3092</v>
      </c>
      <c r="E98" s="10" t="s">
        <v>3098</v>
      </c>
      <c r="F98" s="26" t="s">
        <v>824</v>
      </c>
      <c r="G98" s="26" t="s">
        <v>18</v>
      </c>
      <c r="H98" s="27" t="s">
        <v>835</v>
      </c>
    </row>
    <row r="99" spans="1:8" ht="72" customHeight="1" x14ac:dyDescent="0.15">
      <c r="A99" s="23"/>
      <c r="B99" s="23"/>
      <c r="C99" s="183" t="s">
        <v>836</v>
      </c>
      <c r="D99" s="10" t="s">
        <v>3092</v>
      </c>
      <c r="E99" s="10" t="s">
        <v>3098</v>
      </c>
      <c r="F99" s="26" t="s">
        <v>824</v>
      </c>
      <c r="G99" s="26" t="s">
        <v>27</v>
      </c>
      <c r="H99" s="27" t="s">
        <v>837</v>
      </c>
    </row>
    <row r="100" spans="1:8" ht="72" customHeight="1" x14ac:dyDescent="0.15">
      <c r="A100" s="23"/>
      <c r="B100" s="23"/>
      <c r="C100" s="183" t="s">
        <v>838</v>
      </c>
      <c r="D100" s="10" t="s">
        <v>3092</v>
      </c>
      <c r="E100" s="10" t="s">
        <v>3098</v>
      </c>
      <c r="F100" s="26" t="s">
        <v>824</v>
      </c>
      <c r="G100" s="26" t="s">
        <v>46</v>
      </c>
      <c r="H100" s="27" t="s">
        <v>839</v>
      </c>
    </row>
    <row r="101" spans="1:8" ht="72" customHeight="1" x14ac:dyDescent="0.15">
      <c r="A101" s="23"/>
      <c r="B101" s="23"/>
      <c r="C101" s="183" t="s">
        <v>840</v>
      </c>
      <c r="D101" s="10" t="s">
        <v>3092</v>
      </c>
      <c r="E101" s="10" t="s">
        <v>3098</v>
      </c>
      <c r="F101" s="26" t="s">
        <v>824</v>
      </c>
      <c r="G101" s="26" t="s">
        <v>31</v>
      </c>
      <c r="H101" s="27" t="s">
        <v>841</v>
      </c>
    </row>
    <row r="102" spans="1:8" ht="72" customHeight="1" x14ac:dyDescent="0.15">
      <c r="A102" s="23"/>
      <c r="B102" s="23"/>
      <c r="C102" s="183" t="s">
        <v>842</v>
      </c>
      <c r="D102" s="10" t="s">
        <v>3092</v>
      </c>
      <c r="E102" s="10" t="s">
        <v>3098</v>
      </c>
      <c r="F102" s="26" t="s">
        <v>824</v>
      </c>
      <c r="G102" s="26" t="s">
        <v>35</v>
      </c>
      <c r="H102" s="27" t="s">
        <v>843</v>
      </c>
    </row>
    <row r="103" spans="1:8" ht="72" customHeight="1" x14ac:dyDescent="0.15">
      <c r="C103" s="184" t="s">
        <v>844</v>
      </c>
      <c r="D103" s="10" t="s">
        <v>3092</v>
      </c>
      <c r="E103" s="10" t="s">
        <v>3098</v>
      </c>
      <c r="F103" s="28" t="s">
        <v>3122</v>
      </c>
      <c r="G103" s="28" t="s">
        <v>17</v>
      </c>
      <c r="H103" s="29" t="s">
        <v>846</v>
      </c>
    </row>
    <row r="104" spans="1:8" ht="72" customHeight="1" x14ac:dyDescent="0.15">
      <c r="C104" s="184" t="s">
        <v>847</v>
      </c>
      <c r="D104" s="10" t="s">
        <v>3092</v>
      </c>
      <c r="E104" s="10" t="s">
        <v>3098</v>
      </c>
      <c r="F104" s="28" t="s">
        <v>3122</v>
      </c>
      <c r="G104" s="28" t="s">
        <v>17</v>
      </c>
      <c r="H104" s="29" t="s">
        <v>848</v>
      </c>
    </row>
    <row r="105" spans="1:8" ht="72" customHeight="1" x14ac:dyDescent="0.15">
      <c r="C105" s="184" t="s">
        <v>849</v>
      </c>
      <c r="D105" s="10" t="s">
        <v>3092</v>
      </c>
      <c r="E105" s="10" t="s">
        <v>3098</v>
      </c>
      <c r="F105" s="28" t="s">
        <v>3122</v>
      </c>
      <c r="G105" s="28" t="s">
        <v>10</v>
      </c>
      <c r="H105" s="29" t="s">
        <v>850</v>
      </c>
    </row>
    <row r="106" spans="1:8" ht="72" customHeight="1" x14ac:dyDescent="0.15">
      <c r="C106" s="36">
        <v>1038</v>
      </c>
      <c r="D106" s="14" t="s">
        <v>23</v>
      </c>
      <c r="E106" s="14" t="s">
        <v>657</v>
      </c>
      <c r="F106" s="14" t="s">
        <v>845</v>
      </c>
      <c r="G106" s="15" t="s">
        <v>3123</v>
      </c>
      <c r="H106" s="16" t="s">
        <v>3124</v>
      </c>
    </row>
    <row r="107" spans="1:8" ht="72" customHeight="1" x14ac:dyDescent="0.15">
      <c r="C107" s="184" t="s">
        <v>852</v>
      </c>
      <c r="D107" s="10" t="s">
        <v>3092</v>
      </c>
      <c r="E107" s="10" t="s">
        <v>3098</v>
      </c>
      <c r="F107" s="28" t="s">
        <v>845</v>
      </c>
      <c r="G107" s="28" t="s">
        <v>42</v>
      </c>
      <c r="H107" s="29" t="s">
        <v>853</v>
      </c>
    </row>
    <row r="108" spans="1:8" ht="72" customHeight="1" x14ac:dyDescent="0.15">
      <c r="C108" s="184" t="s">
        <v>854</v>
      </c>
      <c r="D108" s="10" t="s">
        <v>3092</v>
      </c>
      <c r="E108" s="10" t="s">
        <v>3098</v>
      </c>
      <c r="F108" s="28" t="s">
        <v>845</v>
      </c>
      <c r="G108" s="28" t="s">
        <v>41</v>
      </c>
      <c r="H108" s="29" t="s">
        <v>855</v>
      </c>
    </row>
    <row r="109" spans="1:8" ht="72" customHeight="1" x14ac:dyDescent="0.15">
      <c r="C109" s="184" t="s">
        <v>856</v>
      </c>
      <c r="D109" s="10" t="s">
        <v>3092</v>
      </c>
      <c r="E109" s="10" t="s">
        <v>3098</v>
      </c>
      <c r="F109" s="28" t="s">
        <v>845</v>
      </c>
      <c r="G109" s="28" t="s">
        <v>47</v>
      </c>
      <c r="H109" s="29" t="s">
        <v>857</v>
      </c>
    </row>
    <row r="110" spans="1:8" ht="72" customHeight="1" x14ac:dyDescent="0.15">
      <c r="C110" s="184" t="s">
        <v>858</v>
      </c>
      <c r="D110" s="10" t="s">
        <v>3092</v>
      </c>
      <c r="E110" s="10" t="s">
        <v>3098</v>
      </c>
      <c r="F110" s="28" t="s">
        <v>845</v>
      </c>
      <c r="G110" s="28" t="s">
        <v>31</v>
      </c>
      <c r="H110" s="29" t="s">
        <v>859</v>
      </c>
    </row>
    <row r="111" spans="1:8" ht="72" customHeight="1" x14ac:dyDescent="0.15">
      <c r="C111" s="184" t="s">
        <v>860</v>
      </c>
      <c r="D111" s="10" t="s">
        <v>3092</v>
      </c>
      <c r="E111" s="10" t="s">
        <v>3098</v>
      </c>
      <c r="F111" s="28" t="s">
        <v>845</v>
      </c>
      <c r="G111" s="28" t="s">
        <v>8</v>
      </c>
      <c r="H111" s="29" t="s">
        <v>861</v>
      </c>
    </row>
    <row r="112" spans="1:8" ht="72" customHeight="1" x14ac:dyDescent="0.15">
      <c r="C112" s="184" t="s">
        <v>862</v>
      </c>
      <c r="D112" s="10" t="s">
        <v>3092</v>
      </c>
      <c r="E112" s="10" t="s">
        <v>3098</v>
      </c>
      <c r="F112" s="28" t="s">
        <v>845</v>
      </c>
      <c r="G112" s="28" t="s">
        <v>44</v>
      </c>
      <c r="H112" s="29" t="s">
        <v>863</v>
      </c>
    </row>
    <row r="113" spans="3:8" ht="72" customHeight="1" x14ac:dyDescent="0.15">
      <c r="C113" s="184" t="s">
        <v>864</v>
      </c>
      <c r="D113" s="10" t="s">
        <v>3092</v>
      </c>
      <c r="E113" s="10" t="s">
        <v>3098</v>
      </c>
      <c r="F113" s="28" t="s">
        <v>845</v>
      </c>
      <c r="G113" s="28" t="s">
        <v>28</v>
      </c>
      <c r="H113" s="29" t="s">
        <v>865</v>
      </c>
    </row>
    <row r="114" spans="3:8" ht="72" customHeight="1" x14ac:dyDescent="0.15">
      <c r="C114" s="184" t="s">
        <v>866</v>
      </c>
      <c r="D114" s="10" t="s">
        <v>3092</v>
      </c>
      <c r="E114" s="10" t="s">
        <v>3098</v>
      </c>
      <c r="F114" s="28" t="s">
        <v>845</v>
      </c>
      <c r="G114" s="28" t="s">
        <v>40</v>
      </c>
      <c r="H114" s="29" t="s">
        <v>867</v>
      </c>
    </row>
    <row r="115" spans="3:8" ht="72" customHeight="1" x14ac:dyDescent="0.15">
      <c r="C115" s="184" t="s">
        <v>868</v>
      </c>
      <c r="D115" s="10" t="s">
        <v>3092</v>
      </c>
      <c r="E115" s="10" t="s">
        <v>3098</v>
      </c>
      <c r="F115" s="28" t="s">
        <v>845</v>
      </c>
      <c r="G115" s="28" t="s">
        <v>869</v>
      </c>
      <c r="H115" s="29" t="s">
        <v>870</v>
      </c>
    </row>
    <row r="116" spans="3:8" ht="72" customHeight="1" x14ac:dyDescent="0.15">
      <c r="C116" s="184" t="s">
        <v>871</v>
      </c>
      <c r="D116" s="10" t="s">
        <v>3092</v>
      </c>
      <c r="E116" s="10" t="s">
        <v>3098</v>
      </c>
      <c r="F116" s="28" t="s">
        <v>845</v>
      </c>
      <c r="G116" s="28" t="s">
        <v>48</v>
      </c>
      <c r="H116" s="29" t="s">
        <v>872</v>
      </c>
    </row>
    <row r="117" spans="3:8" ht="72" customHeight="1" x14ac:dyDescent="0.15">
      <c r="C117" s="184" t="s">
        <v>873</v>
      </c>
      <c r="D117" s="10" t="s">
        <v>3092</v>
      </c>
      <c r="E117" s="10" t="s">
        <v>3098</v>
      </c>
      <c r="F117" s="28" t="s">
        <v>845</v>
      </c>
      <c r="G117" s="28" t="s">
        <v>590</v>
      </c>
      <c r="H117" s="29" t="s">
        <v>874</v>
      </c>
    </row>
    <row r="118" spans="3:8" ht="72" customHeight="1" x14ac:dyDescent="0.15">
      <c r="C118" s="184" t="s">
        <v>875</v>
      </c>
      <c r="D118" s="10" t="s">
        <v>3092</v>
      </c>
      <c r="E118" s="10" t="s">
        <v>3098</v>
      </c>
      <c r="F118" s="28" t="s">
        <v>3122</v>
      </c>
      <c r="G118" s="28" t="s">
        <v>537</v>
      </c>
      <c r="H118" s="29" t="s">
        <v>876</v>
      </c>
    </row>
    <row r="119" spans="3:8" ht="72" customHeight="1" x14ac:dyDescent="0.15">
      <c r="C119" s="184" t="s">
        <v>877</v>
      </c>
      <c r="D119" s="10" t="s">
        <v>3092</v>
      </c>
      <c r="E119" s="10" t="s">
        <v>3098</v>
      </c>
      <c r="F119" s="28" t="s">
        <v>845</v>
      </c>
      <c r="G119" s="28" t="s">
        <v>878</v>
      </c>
      <c r="H119" s="29" t="s">
        <v>879</v>
      </c>
    </row>
    <row r="120" spans="3:8" ht="72" customHeight="1" x14ac:dyDescent="0.15">
      <c r="C120" s="184" t="s">
        <v>880</v>
      </c>
      <c r="D120" s="10" t="s">
        <v>3092</v>
      </c>
      <c r="E120" s="10" t="s">
        <v>3098</v>
      </c>
      <c r="F120" s="28" t="s">
        <v>845</v>
      </c>
      <c r="G120" s="28" t="s">
        <v>49</v>
      </c>
      <c r="H120" s="29" t="s">
        <v>881</v>
      </c>
    </row>
    <row r="121" spans="3:8" ht="72" customHeight="1" x14ac:dyDescent="0.15">
      <c r="C121" s="184" t="s">
        <v>882</v>
      </c>
      <c r="D121" s="10" t="s">
        <v>3092</v>
      </c>
      <c r="E121" s="10" t="s">
        <v>3098</v>
      </c>
      <c r="F121" s="28" t="s">
        <v>845</v>
      </c>
      <c r="G121" s="28" t="s">
        <v>50</v>
      </c>
      <c r="H121" s="29" t="s">
        <v>883</v>
      </c>
    </row>
    <row r="122" spans="3:8" ht="72" customHeight="1" x14ac:dyDescent="0.15">
      <c r="C122" s="184" t="s">
        <v>884</v>
      </c>
      <c r="D122" s="10" t="s">
        <v>3092</v>
      </c>
      <c r="E122" s="10" t="s">
        <v>3098</v>
      </c>
      <c r="F122" s="28" t="s">
        <v>845</v>
      </c>
      <c r="G122" s="28" t="s">
        <v>51</v>
      </c>
      <c r="H122" s="29" t="s">
        <v>885</v>
      </c>
    </row>
    <row r="123" spans="3:8" ht="72" customHeight="1" x14ac:dyDescent="0.15">
      <c r="C123" s="184" t="s">
        <v>886</v>
      </c>
      <c r="D123" s="10" t="s">
        <v>3092</v>
      </c>
      <c r="E123" s="10" t="s">
        <v>3098</v>
      </c>
      <c r="F123" s="28" t="s">
        <v>845</v>
      </c>
      <c r="G123" s="28" t="s">
        <v>52</v>
      </c>
      <c r="H123" s="29" t="s">
        <v>887</v>
      </c>
    </row>
    <row r="124" spans="3:8" ht="72" customHeight="1" x14ac:dyDescent="0.15">
      <c r="C124" s="184" t="s">
        <v>888</v>
      </c>
      <c r="D124" s="10" t="s">
        <v>3092</v>
      </c>
      <c r="E124" s="10" t="s">
        <v>3098</v>
      </c>
      <c r="F124" s="28" t="s">
        <v>845</v>
      </c>
      <c r="G124" s="28" t="s">
        <v>587</v>
      </c>
      <c r="H124" s="29" t="s">
        <v>889</v>
      </c>
    </row>
    <row r="125" spans="3:8" ht="72" customHeight="1" x14ac:dyDescent="0.15">
      <c r="C125" s="184" t="s">
        <v>890</v>
      </c>
      <c r="D125" s="10" t="s">
        <v>3092</v>
      </c>
      <c r="E125" s="10" t="s">
        <v>3098</v>
      </c>
      <c r="F125" s="28" t="s">
        <v>845</v>
      </c>
      <c r="G125" s="28" t="s">
        <v>15</v>
      </c>
      <c r="H125" s="29" t="s">
        <v>891</v>
      </c>
    </row>
    <row r="126" spans="3:8" ht="72" customHeight="1" x14ac:dyDescent="0.15">
      <c r="C126" s="184" t="s">
        <v>892</v>
      </c>
      <c r="D126" s="10" t="s">
        <v>3092</v>
      </c>
      <c r="E126" s="10" t="s">
        <v>3098</v>
      </c>
      <c r="F126" s="28" t="s">
        <v>845</v>
      </c>
      <c r="G126" s="28" t="s">
        <v>40</v>
      </c>
      <c r="H126" s="29" t="s">
        <v>893</v>
      </c>
    </row>
    <row r="127" spans="3:8" ht="72" customHeight="1" x14ac:dyDescent="0.15">
      <c r="C127" s="184" t="s">
        <v>894</v>
      </c>
      <c r="D127" s="10" t="s">
        <v>3092</v>
      </c>
      <c r="E127" s="10" t="s">
        <v>3098</v>
      </c>
      <c r="F127" s="28" t="s">
        <v>845</v>
      </c>
      <c r="G127" s="28" t="s">
        <v>11</v>
      </c>
      <c r="H127" s="29" t="s">
        <v>895</v>
      </c>
    </row>
    <row r="128" spans="3:8" ht="72" customHeight="1" x14ac:dyDescent="0.15">
      <c r="C128" s="185" t="s">
        <v>896</v>
      </c>
      <c r="D128" s="10" t="s">
        <v>3092</v>
      </c>
      <c r="E128" s="10" t="s">
        <v>3098</v>
      </c>
      <c r="F128" s="30" t="s">
        <v>3125</v>
      </c>
      <c r="G128" s="30" t="s">
        <v>10</v>
      </c>
      <c r="H128" s="31" t="s">
        <v>898</v>
      </c>
    </row>
    <row r="129" spans="3:8" ht="72" customHeight="1" x14ac:dyDescent="0.15">
      <c r="C129" s="185" t="s">
        <v>899</v>
      </c>
      <c r="D129" s="10" t="s">
        <v>3092</v>
      </c>
      <c r="E129" s="10" t="s">
        <v>3098</v>
      </c>
      <c r="F129" s="30" t="s">
        <v>3125</v>
      </c>
      <c r="G129" s="30" t="s">
        <v>35</v>
      </c>
      <c r="H129" s="31" t="s">
        <v>900</v>
      </c>
    </row>
    <row r="130" spans="3:8" ht="72" customHeight="1" x14ac:dyDescent="0.15">
      <c r="C130" s="185" t="s">
        <v>901</v>
      </c>
      <c r="D130" s="10" t="s">
        <v>3092</v>
      </c>
      <c r="E130" s="10" t="s">
        <v>3098</v>
      </c>
      <c r="F130" s="30" t="s">
        <v>897</v>
      </c>
      <c r="G130" s="30" t="s">
        <v>36</v>
      </c>
      <c r="H130" s="31" t="s">
        <v>902</v>
      </c>
    </row>
    <row r="131" spans="3:8" ht="72" customHeight="1" x14ac:dyDescent="0.15">
      <c r="C131" s="185" t="s">
        <v>903</v>
      </c>
      <c r="D131" s="10" t="s">
        <v>3092</v>
      </c>
      <c r="E131" s="10" t="s">
        <v>3098</v>
      </c>
      <c r="F131" s="30" t="s">
        <v>897</v>
      </c>
      <c r="G131" s="30" t="s">
        <v>8</v>
      </c>
      <c r="H131" s="31" t="s">
        <v>904</v>
      </c>
    </row>
    <row r="132" spans="3:8" ht="72" customHeight="1" x14ac:dyDescent="0.15">
      <c r="C132" s="185" t="s">
        <v>905</v>
      </c>
      <c r="D132" s="10" t="s">
        <v>3092</v>
      </c>
      <c r="E132" s="10" t="s">
        <v>3098</v>
      </c>
      <c r="F132" s="30" t="s">
        <v>897</v>
      </c>
      <c r="G132" s="30" t="s">
        <v>53</v>
      </c>
      <c r="H132" s="31" t="s">
        <v>906</v>
      </c>
    </row>
    <row r="133" spans="3:8" ht="72" customHeight="1" x14ac:dyDescent="0.15">
      <c r="C133" s="185" t="s">
        <v>907</v>
      </c>
      <c r="D133" s="10" t="s">
        <v>3092</v>
      </c>
      <c r="E133" s="10" t="s">
        <v>3098</v>
      </c>
      <c r="F133" s="30" t="s">
        <v>897</v>
      </c>
      <c r="G133" s="30" t="s">
        <v>9</v>
      </c>
      <c r="H133" s="31" t="s">
        <v>908</v>
      </c>
    </row>
    <row r="134" spans="3:8" ht="72" customHeight="1" x14ac:dyDescent="0.15">
      <c r="C134" s="185" t="s">
        <v>909</v>
      </c>
      <c r="D134" s="10" t="s">
        <v>3092</v>
      </c>
      <c r="E134" s="10" t="s">
        <v>3098</v>
      </c>
      <c r="F134" s="30" t="s">
        <v>897</v>
      </c>
      <c r="G134" s="30" t="s">
        <v>54</v>
      </c>
      <c r="H134" s="31" t="s">
        <v>910</v>
      </c>
    </row>
    <row r="135" spans="3:8" ht="72" customHeight="1" x14ac:dyDescent="0.15">
      <c r="C135" s="185" t="s">
        <v>911</v>
      </c>
      <c r="D135" s="10" t="s">
        <v>3092</v>
      </c>
      <c r="E135" s="10" t="s">
        <v>3098</v>
      </c>
      <c r="F135" s="30" t="s">
        <v>897</v>
      </c>
      <c r="G135" s="30" t="s">
        <v>43</v>
      </c>
      <c r="H135" s="31" t="s">
        <v>912</v>
      </c>
    </row>
    <row r="136" spans="3:8" ht="72" customHeight="1" x14ac:dyDescent="0.15">
      <c r="C136" s="185" t="s">
        <v>913</v>
      </c>
      <c r="D136" s="10" t="s">
        <v>3092</v>
      </c>
      <c r="E136" s="10" t="s">
        <v>3098</v>
      </c>
      <c r="F136" s="30" t="s">
        <v>897</v>
      </c>
      <c r="G136" s="30" t="s">
        <v>40</v>
      </c>
      <c r="H136" s="31" t="s">
        <v>914</v>
      </c>
    </row>
    <row r="137" spans="3:8" ht="72" customHeight="1" x14ac:dyDescent="0.15">
      <c r="C137" s="185" t="s">
        <v>915</v>
      </c>
      <c r="D137" s="10" t="s">
        <v>3092</v>
      </c>
      <c r="E137" s="10" t="s">
        <v>3098</v>
      </c>
      <c r="F137" s="30" t="s">
        <v>897</v>
      </c>
      <c r="G137" s="30" t="s">
        <v>55</v>
      </c>
      <c r="H137" s="31" t="s">
        <v>916</v>
      </c>
    </row>
    <row r="138" spans="3:8" ht="72" customHeight="1" x14ac:dyDescent="0.15">
      <c r="C138" s="185" t="s">
        <v>917</v>
      </c>
      <c r="D138" s="10" t="s">
        <v>3092</v>
      </c>
      <c r="E138" s="10" t="s">
        <v>3098</v>
      </c>
      <c r="F138" s="30" t="s">
        <v>897</v>
      </c>
      <c r="G138" s="30" t="s">
        <v>44</v>
      </c>
      <c r="H138" s="31" t="s">
        <v>918</v>
      </c>
    </row>
    <row r="139" spans="3:8" ht="72" customHeight="1" x14ac:dyDescent="0.15">
      <c r="C139" s="185" t="s">
        <v>919</v>
      </c>
      <c r="D139" s="10" t="s">
        <v>3092</v>
      </c>
      <c r="E139" s="10" t="s">
        <v>3098</v>
      </c>
      <c r="F139" s="30" t="s">
        <v>897</v>
      </c>
      <c r="G139" s="30" t="s">
        <v>56</v>
      </c>
      <c r="H139" s="31" t="s">
        <v>920</v>
      </c>
    </row>
    <row r="140" spans="3:8" ht="72" customHeight="1" x14ac:dyDescent="0.15">
      <c r="C140" s="185" t="s">
        <v>921</v>
      </c>
      <c r="D140" s="10" t="s">
        <v>3092</v>
      </c>
      <c r="E140" s="10" t="s">
        <v>3098</v>
      </c>
      <c r="F140" s="30" t="s">
        <v>3125</v>
      </c>
      <c r="G140" s="30" t="s">
        <v>29</v>
      </c>
      <c r="H140" s="31" t="s">
        <v>922</v>
      </c>
    </row>
    <row r="141" spans="3:8" ht="72" customHeight="1" x14ac:dyDescent="0.15">
      <c r="C141" s="185" t="s">
        <v>923</v>
      </c>
      <c r="D141" s="10" t="s">
        <v>3092</v>
      </c>
      <c r="E141" s="10" t="s">
        <v>3098</v>
      </c>
      <c r="F141" s="30" t="s">
        <v>897</v>
      </c>
      <c r="G141" s="30" t="s">
        <v>55</v>
      </c>
      <c r="H141" s="31" t="s">
        <v>924</v>
      </c>
    </row>
    <row r="142" spans="3:8" ht="72" customHeight="1" x14ac:dyDescent="0.15">
      <c r="C142" s="185" t="s">
        <v>925</v>
      </c>
      <c r="D142" s="10" t="s">
        <v>3092</v>
      </c>
      <c r="E142" s="10" t="s">
        <v>3098</v>
      </c>
      <c r="F142" s="30" t="s">
        <v>897</v>
      </c>
      <c r="G142" s="30" t="s">
        <v>57</v>
      </c>
      <c r="H142" s="31" t="s">
        <v>926</v>
      </c>
    </row>
    <row r="143" spans="3:8" ht="72" customHeight="1" x14ac:dyDescent="0.15">
      <c r="C143" s="185" t="s">
        <v>927</v>
      </c>
      <c r="D143" s="10" t="s">
        <v>3092</v>
      </c>
      <c r="E143" s="10" t="s">
        <v>3098</v>
      </c>
      <c r="F143" s="30" t="s">
        <v>897</v>
      </c>
      <c r="G143" s="30" t="s">
        <v>52</v>
      </c>
      <c r="H143" s="31" t="s">
        <v>928</v>
      </c>
    </row>
    <row r="144" spans="3:8" ht="72" customHeight="1" x14ac:dyDescent="0.15">
      <c r="C144" s="185" t="s">
        <v>929</v>
      </c>
      <c r="D144" s="10" t="s">
        <v>3092</v>
      </c>
      <c r="E144" s="10" t="s">
        <v>3098</v>
      </c>
      <c r="F144" s="30" t="s">
        <v>897</v>
      </c>
      <c r="G144" s="30" t="s">
        <v>28</v>
      </c>
      <c r="H144" s="31" t="s">
        <v>930</v>
      </c>
    </row>
    <row r="145" spans="3:8" ht="72" customHeight="1" x14ac:dyDescent="0.15">
      <c r="C145" s="185" t="s">
        <v>931</v>
      </c>
      <c r="D145" s="10" t="s">
        <v>3092</v>
      </c>
      <c r="E145" s="10" t="s">
        <v>3098</v>
      </c>
      <c r="F145" s="30" t="s">
        <v>897</v>
      </c>
      <c r="G145" s="30" t="s">
        <v>18</v>
      </c>
      <c r="H145" s="31" t="s">
        <v>932</v>
      </c>
    </row>
    <row r="146" spans="3:8" ht="72" customHeight="1" x14ac:dyDescent="0.15">
      <c r="C146" s="185" t="s">
        <v>933</v>
      </c>
      <c r="D146" s="10" t="s">
        <v>3092</v>
      </c>
      <c r="E146" s="10" t="s">
        <v>3098</v>
      </c>
      <c r="F146" s="30" t="s">
        <v>897</v>
      </c>
      <c r="G146" s="30" t="s">
        <v>25</v>
      </c>
      <c r="H146" s="31" t="s">
        <v>934</v>
      </c>
    </row>
    <row r="147" spans="3:8" ht="72" customHeight="1" x14ac:dyDescent="0.15">
      <c r="C147" s="185" t="s">
        <v>935</v>
      </c>
      <c r="D147" s="10" t="s">
        <v>3092</v>
      </c>
      <c r="E147" s="10" t="s">
        <v>3098</v>
      </c>
      <c r="F147" s="30" t="s">
        <v>897</v>
      </c>
      <c r="G147" s="30" t="s">
        <v>50</v>
      </c>
      <c r="H147" s="31" t="s">
        <v>936</v>
      </c>
    </row>
    <row r="148" spans="3:8" ht="72" customHeight="1" x14ac:dyDescent="0.15">
      <c r="C148" s="185" t="s">
        <v>937</v>
      </c>
      <c r="D148" s="10" t="s">
        <v>3092</v>
      </c>
      <c r="E148" s="10" t="s">
        <v>3098</v>
      </c>
      <c r="F148" s="30" t="s">
        <v>897</v>
      </c>
      <c r="G148" s="30" t="s">
        <v>58</v>
      </c>
      <c r="H148" s="31" t="s">
        <v>938</v>
      </c>
    </row>
    <row r="149" spans="3:8" ht="72" customHeight="1" x14ac:dyDescent="0.15">
      <c r="C149" s="185" t="s">
        <v>939</v>
      </c>
      <c r="D149" s="10" t="s">
        <v>3092</v>
      </c>
      <c r="E149" s="10" t="s">
        <v>3098</v>
      </c>
      <c r="F149" s="30" t="s">
        <v>897</v>
      </c>
      <c r="G149" s="30" t="s">
        <v>41</v>
      </c>
      <c r="H149" s="31" t="s">
        <v>940</v>
      </c>
    </row>
    <row r="150" spans="3:8" ht="72" customHeight="1" x14ac:dyDescent="0.15">
      <c r="C150" s="185" t="s">
        <v>941</v>
      </c>
      <c r="D150" s="10" t="s">
        <v>3092</v>
      </c>
      <c r="E150" s="10" t="s">
        <v>3098</v>
      </c>
      <c r="F150" s="30" t="s">
        <v>897</v>
      </c>
      <c r="G150" s="30" t="s">
        <v>49</v>
      </c>
      <c r="H150" s="31" t="s">
        <v>942</v>
      </c>
    </row>
    <row r="151" spans="3:8" ht="72" customHeight="1" x14ac:dyDescent="0.15">
      <c r="C151" s="185" t="s">
        <v>943</v>
      </c>
      <c r="D151" s="10" t="s">
        <v>3092</v>
      </c>
      <c r="E151" s="10" t="s">
        <v>3098</v>
      </c>
      <c r="F151" s="30" t="s">
        <v>897</v>
      </c>
      <c r="G151" s="30" t="s">
        <v>59</v>
      </c>
      <c r="H151" s="31" t="s">
        <v>944</v>
      </c>
    </row>
    <row r="152" spans="3:8" ht="72" customHeight="1" x14ac:dyDescent="0.15">
      <c r="C152" s="185" t="s">
        <v>945</v>
      </c>
      <c r="D152" s="10" t="s">
        <v>3092</v>
      </c>
      <c r="E152" s="10" t="s">
        <v>3098</v>
      </c>
      <c r="F152" s="30" t="s">
        <v>897</v>
      </c>
      <c r="G152" s="30" t="s">
        <v>60</v>
      </c>
      <c r="H152" s="31" t="s">
        <v>946</v>
      </c>
    </row>
    <row r="153" spans="3:8" ht="72" customHeight="1" x14ac:dyDescent="0.15">
      <c r="C153" s="185" t="s">
        <v>947</v>
      </c>
      <c r="D153" s="10" t="s">
        <v>3092</v>
      </c>
      <c r="E153" s="10" t="s">
        <v>3098</v>
      </c>
      <c r="F153" s="30" t="s">
        <v>897</v>
      </c>
      <c r="G153" s="30" t="s">
        <v>59</v>
      </c>
      <c r="H153" s="31" t="s">
        <v>948</v>
      </c>
    </row>
    <row r="154" spans="3:8" ht="72" customHeight="1" x14ac:dyDescent="0.15">
      <c r="C154" s="185" t="s">
        <v>949</v>
      </c>
      <c r="D154" s="10" t="s">
        <v>3092</v>
      </c>
      <c r="E154" s="10" t="s">
        <v>3098</v>
      </c>
      <c r="F154" s="30" t="s">
        <v>897</v>
      </c>
      <c r="G154" s="30" t="s">
        <v>11</v>
      </c>
      <c r="H154" s="31" t="s">
        <v>950</v>
      </c>
    </row>
    <row r="155" spans="3:8" ht="72" customHeight="1" x14ac:dyDescent="0.15">
      <c r="C155" s="185" t="s">
        <v>951</v>
      </c>
      <c r="D155" s="10" t="s">
        <v>3092</v>
      </c>
      <c r="E155" s="10" t="s">
        <v>3098</v>
      </c>
      <c r="F155" s="30" t="s">
        <v>897</v>
      </c>
      <c r="G155" s="30" t="s">
        <v>31</v>
      </c>
      <c r="H155" s="31" t="s">
        <v>952</v>
      </c>
    </row>
    <row r="156" spans="3:8" ht="72" customHeight="1" x14ac:dyDescent="0.15">
      <c r="C156" s="185" t="s">
        <v>953</v>
      </c>
      <c r="D156" s="10" t="s">
        <v>3092</v>
      </c>
      <c r="E156" s="10" t="s">
        <v>3098</v>
      </c>
      <c r="F156" s="30" t="s">
        <v>897</v>
      </c>
      <c r="G156" s="30" t="s">
        <v>10</v>
      </c>
      <c r="H156" s="31" t="s">
        <v>954</v>
      </c>
    </row>
    <row r="157" spans="3:8" ht="72" customHeight="1" x14ac:dyDescent="0.15">
      <c r="C157" s="185" t="s">
        <v>955</v>
      </c>
      <c r="D157" s="10" t="s">
        <v>3092</v>
      </c>
      <c r="E157" s="10" t="s">
        <v>3098</v>
      </c>
      <c r="F157" s="30" t="s">
        <v>897</v>
      </c>
      <c r="G157" s="30" t="s">
        <v>35</v>
      </c>
      <c r="H157" s="31" t="s">
        <v>956</v>
      </c>
    </row>
    <row r="158" spans="3:8" ht="72" customHeight="1" x14ac:dyDescent="0.15">
      <c r="C158" s="185" t="s">
        <v>957</v>
      </c>
      <c r="D158" s="10" t="s">
        <v>3092</v>
      </c>
      <c r="E158" s="10" t="s">
        <v>3098</v>
      </c>
      <c r="F158" s="30" t="s">
        <v>897</v>
      </c>
      <c r="G158" s="30" t="s">
        <v>48</v>
      </c>
      <c r="H158" s="31" t="s">
        <v>958</v>
      </c>
    </row>
    <row r="159" spans="3:8" ht="72" customHeight="1" x14ac:dyDescent="0.15">
      <c r="C159" s="185" t="s">
        <v>959</v>
      </c>
      <c r="D159" s="10" t="s">
        <v>3092</v>
      </c>
      <c r="E159" s="10" t="s">
        <v>3098</v>
      </c>
      <c r="F159" s="30" t="s">
        <v>897</v>
      </c>
      <c r="G159" s="30" t="s">
        <v>8</v>
      </c>
      <c r="H159" s="31" t="s">
        <v>960</v>
      </c>
    </row>
    <row r="160" spans="3:8" ht="72" customHeight="1" x14ac:dyDescent="0.15">
      <c r="C160" s="185" t="s">
        <v>961</v>
      </c>
      <c r="D160" s="10" t="s">
        <v>3092</v>
      </c>
      <c r="E160" s="10" t="s">
        <v>3098</v>
      </c>
      <c r="F160" s="30" t="s">
        <v>897</v>
      </c>
      <c r="G160" s="30" t="s">
        <v>37</v>
      </c>
      <c r="H160" s="31" t="s">
        <v>962</v>
      </c>
    </row>
    <row r="161" spans="3:8" ht="72" customHeight="1" x14ac:dyDescent="0.15">
      <c r="C161" s="185" t="s">
        <v>963</v>
      </c>
      <c r="D161" s="10" t="s">
        <v>3092</v>
      </c>
      <c r="E161" s="10" t="s">
        <v>3098</v>
      </c>
      <c r="F161" s="30" t="s">
        <v>897</v>
      </c>
      <c r="G161" s="30" t="s">
        <v>50</v>
      </c>
      <c r="H161" s="31" t="s">
        <v>964</v>
      </c>
    </row>
    <row r="162" spans="3:8" ht="72" customHeight="1" x14ac:dyDescent="0.15">
      <c r="C162" s="185" t="s">
        <v>965</v>
      </c>
      <c r="D162" s="10" t="s">
        <v>3092</v>
      </c>
      <c r="E162" s="10" t="s">
        <v>3098</v>
      </c>
      <c r="F162" s="30" t="s">
        <v>897</v>
      </c>
      <c r="G162" s="30" t="s">
        <v>55</v>
      </c>
      <c r="H162" s="31" t="s">
        <v>966</v>
      </c>
    </row>
    <row r="163" spans="3:8" ht="72" customHeight="1" x14ac:dyDescent="0.15">
      <c r="C163" s="185" t="s">
        <v>967</v>
      </c>
      <c r="D163" s="10" t="s">
        <v>3092</v>
      </c>
      <c r="E163" s="10" t="s">
        <v>3098</v>
      </c>
      <c r="F163" s="30" t="s">
        <v>897</v>
      </c>
      <c r="G163" s="30" t="s">
        <v>36</v>
      </c>
      <c r="H163" s="31" t="s">
        <v>968</v>
      </c>
    </row>
    <row r="164" spans="3:8" ht="72" customHeight="1" x14ac:dyDescent="0.15">
      <c r="C164" s="185" t="s">
        <v>969</v>
      </c>
      <c r="D164" s="10" t="s">
        <v>3092</v>
      </c>
      <c r="E164" s="10" t="s">
        <v>3098</v>
      </c>
      <c r="F164" s="30" t="s">
        <v>897</v>
      </c>
      <c r="G164" s="30" t="s">
        <v>698</v>
      </c>
      <c r="H164" s="31" t="s">
        <v>970</v>
      </c>
    </row>
    <row r="165" spans="3:8" ht="72" customHeight="1" x14ac:dyDescent="0.15">
      <c r="C165" s="185" t="s">
        <v>971</v>
      </c>
      <c r="D165" s="10" t="s">
        <v>3092</v>
      </c>
      <c r="E165" s="10" t="s">
        <v>3098</v>
      </c>
      <c r="F165" s="30" t="s">
        <v>897</v>
      </c>
      <c r="G165" s="30" t="s">
        <v>35</v>
      </c>
      <c r="H165" s="31" t="s">
        <v>972</v>
      </c>
    </row>
    <row r="166" spans="3:8" ht="72" customHeight="1" x14ac:dyDescent="0.15">
      <c r="C166" s="185" t="s">
        <v>973</v>
      </c>
      <c r="D166" s="10" t="s">
        <v>3092</v>
      </c>
      <c r="E166" s="10" t="s">
        <v>3098</v>
      </c>
      <c r="F166" s="30" t="s">
        <v>897</v>
      </c>
      <c r="G166" s="30" t="s">
        <v>41</v>
      </c>
      <c r="H166" s="31" t="s">
        <v>974</v>
      </c>
    </row>
    <row r="167" spans="3:8" ht="72" customHeight="1" x14ac:dyDescent="0.15">
      <c r="C167" s="185" t="s">
        <v>975</v>
      </c>
      <c r="D167" s="10" t="s">
        <v>3092</v>
      </c>
      <c r="E167" s="10" t="s">
        <v>3098</v>
      </c>
      <c r="F167" s="30" t="s">
        <v>3125</v>
      </c>
      <c r="G167" s="30" t="s">
        <v>41</v>
      </c>
      <c r="H167" s="31" t="s">
        <v>976</v>
      </c>
    </row>
    <row r="168" spans="3:8" ht="72" customHeight="1" x14ac:dyDescent="0.15">
      <c r="C168" s="185" t="s">
        <v>977</v>
      </c>
      <c r="D168" s="10" t="s">
        <v>3092</v>
      </c>
      <c r="E168" s="10" t="s">
        <v>3098</v>
      </c>
      <c r="F168" s="30" t="s">
        <v>897</v>
      </c>
      <c r="G168" s="30" t="s">
        <v>25</v>
      </c>
      <c r="H168" s="31" t="s">
        <v>978</v>
      </c>
    </row>
    <row r="169" spans="3:8" ht="72" customHeight="1" x14ac:dyDescent="0.15">
      <c r="C169" s="185" t="s">
        <v>979</v>
      </c>
      <c r="D169" s="10" t="s">
        <v>3092</v>
      </c>
      <c r="E169" s="10" t="s">
        <v>3098</v>
      </c>
      <c r="F169" s="30" t="s">
        <v>897</v>
      </c>
      <c r="G169" s="30" t="s">
        <v>31</v>
      </c>
      <c r="H169" s="31" t="s">
        <v>980</v>
      </c>
    </row>
    <row r="170" spans="3:8" ht="72" customHeight="1" x14ac:dyDescent="0.15">
      <c r="C170" s="185" t="s">
        <v>981</v>
      </c>
      <c r="D170" s="10" t="s">
        <v>3092</v>
      </c>
      <c r="E170" s="10" t="s">
        <v>3098</v>
      </c>
      <c r="F170" s="30" t="s">
        <v>897</v>
      </c>
      <c r="G170" s="30" t="s">
        <v>28</v>
      </c>
      <c r="H170" s="31" t="s">
        <v>982</v>
      </c>
    </row>
    <row r="171" spans="3:8" ht="72" customHeight="1" x14ac:dyDescent="0.15">
      <c r="C171" s="186" t="s">
        <v>983</v>
      </c>
      <c r="D171" s="10" t="s">
        <v>3092</v>
      </c>
      <c r="E171" s="10" t="s">
        <v>3098</v>
      </c>
      <c r="F171" s="32" t="s">
        <v>3126</v>
      </c>
      <c r="G171" s="32" t="s">
        <v>985</v>
      </c>
      <c r="H171" s="33" t="s">
        <v>986</v>
      </c>
    </row>
    <row r="172" spans="3:8" ht="72" customHeight="1" x14ac:dyDescent="0.15">
      <c r="C172" s="186" t="s">
        <v>987</v>
      </c>
      <c r="D172" s="10" t="s">
        <v>3092</v>
      </c>
      <c r="E172" s="10" t="s">
        <v>3098</v>
      </c>
      <c r="F172" s="32" t="s">
        <v>3126</v>
      </c>
      <c r="G172" s="32" t="s">
        <v>26</v>
      </c>
      <c r="H172" s="33" t="s">
        <v>988</v>
      </c>
    </row>
    <row r="173" spans="3:8" ht="72" customHeight="1" x14ac:dyDescent="0.15">
      <c r="C173" s="186" t="s">
        <v>989</v>
      </c>
      <c r="D173" s="10" t="s">
        <v>3092</v>
      </c>
      <c r="E173" s="10" t="s">
        <v>3098</v>
      </c>
      <c r="F173" s="32" t="s">
        <v>3126</v>
      </c>
      <c r="G173" s="32" t="s">
        <v>27</v>
      </c>
      <c r="H173" s="33" t="s">
        <v>990</v>
      </c>
    </row>
    <row r="174" spans="3:8" ht="72" customHeight="1" x14ac:dyDescent="0.15">
      <c r="C174" s="186" t="s">
        <v>991</v>
      </c>
      <c r="D174" s="10" t="s">
        <v>3092</v>
      </c>
      <c r="E174" s="10" t="s">
        <v>3098</v>
      </c>
      <c r="F174" s="32" t="s">
        <v>3126</v>
      </c>
      <c r="G174" s="32" t="s">
        <v>728</v>
      </c>
      <c r="H174" s="33" t="s">
        <v>992</v>
      </c>
    </row>
    <row r="175" spans="3:8" ht="72" customHeight="1" x14ac:dyDescent="0.15">
      <c r="C175" s="186" t="s">
        <v>993</v>
      </c>
      <c r="D175" s="10" t="s">
        <v>3092</v>
      </c>
      <c r="E175" s="10" t="s">
        <v>3098</v>
      </c>
      <c r="F175" s="32" t="s">
        <v>3126</v>
      </c>
      <c r="G175" s="32" t="s">
        <v>31</v>
      </c>
      <c r="H175" s="33" t="s">
        <v>994</v>
      </c>
    </row>
    <row r="176" spans="3:8" ht="72" customHeight="1" x14ac:dyDescent="0.15">
      <c r="C176" s="186" t="s">
        <v>995</v>
      </c>
      <c r="D176" s="10" t="s">
        <v>3092</v>
      </c>
      <c r="E176" s="10" t="s">
        <v>3098</v>
      </c>
      <c r="F176" s="32" t="s">
        <v>3126</v>
      </c>
      <c r="G176" s="32" t="s">
        <v>587</v>
      </c>
      <c r="H176" s="33" t="s">
        <v>996</v>
      </c>
    </row>
    <row r="177" spans="3:8" ht="72" customHeight="1" x14ac:dyDescent="0.15">
      <c r="C177" s="186" t="s">
        <v>997</v>
      </c>
      <c r="D177" s="10" t="s">
        <v>3092</v>
      </c>
      <c r="E177" s="10" t="s">
        <v>3098</v>
      </c>
      <c r="F177" s="32" t="s">
        <v>3126</v>
      </c>
      <c r="G177" s="32" t="s">
        <v>60</v>
      </c>
      <c r="H177" s="33" t="s">
        <v>998</v>
      </c>
    </row>
    <row r="178" spans="3:8" ht="72" customHeight="1" x14ac:dyDescent="0.15">
      <c r="C178" s="186" t="s">
        <v>999</v>
      </c>
      <c r="D178" s="10" t="s">
        <v>3092</v>
      </c>
      <c r="E178" s="10" t="s">
        <v>3098</v>
      </c>
      <c r="F178" s="32" t="s">
        <v>3126</v>
      </c>
      <c r="G178" s="32" t="s">
        <v>19</v>
      </c>
      <c r="H178" s="33" t="s">
        <v>1000</v>
      </c>
    </row>
    <row r="179" spans="3:8" ht="72" customHeight="1" x14ac:dyDescent="0.15">
      <c r="C179" s="186" t="s">
        <v>1001</v>
      </c>
      <c r="D179" s="10" t="s">
        <v>3092</v>
      </c>
      <c r="E179" s="10" t="s">
        <v>3098</v>
      </c>
      <c r="F179" s="32" t="s">
        <v>3126</v>
      </c>
      <c r="G179" s="32" t="s">
        <v>61</v>
      </c>
      <c r="H179" s="33" t="s">
        <v>1002</v>
      </c>
    </row>
    <row r="180" spans="3:8" ht="72" customHeight="1" x14ac:dyDescent="0.15">
      <c r="C180" s="186" t="s">
        <v>1003</v>
      </c>
      <c r="D180" s="10" t="s">
        <v>3092</v>
      </c>
      <c r="E180" s="10" t="s">
        <v>3098</v>
      </c>
      <c r="F180" s="32" t="s">
        <v>3126</v>
      </c>
      <c r="G180" s="32" t="s">
        <v>62</v>
      </c>
      <c r="H180" s="33" t="s">
        <v>1004</v>
      </c>
    </row>
    <row r="181" spans="3:8" ht="72" customHeight="1" x14ac:dyDescent="0.15">
      <c r="C181" s="186" t="s">
        <v>1005</v>
      </c>
      <c r="D181" s="10" t="s">
        <v>3092</v>
      </c>
      <c r="E181" s="10" t="s">
        <v>3098</v>
      </c>
      <c r="F181" s="32" t="s">
        <v>3126</v>
      </c>
      <c r="G181" s="32" t="s">
        <v>63</v>
      </c>
      <c r="H181" s="33" t="s">
        <v>1006</v>
      </c>
    </row>
    <row r="182" spans="3:8" ht="72" customHeight="1" x14ac:dyDescent="0.15">
      <c r="C182" s="186" t="s">
        <v>1007</v>
      </c>
      <c r="D182" s="10" t="s">
        <v>3092</v>
      </c>
      <c r="E182" s="10" t="s">
        <v>3098</v>
      </c>
      <c r="F182" s="32" t="s">
        <v>3126</v>
      </c>
      <c r="G182" s="32" t="s">
        <v>64</v>
      </c>
      <c r="H182" s="33" t="s">
        <v>1008</v>
      </c>
    </row>
    <row r="183" spans="3:8" ht="72" customHeight="1" x14ac:dyDescent="0.15">
      <c r="C183" s="186" t="s">
        <v>1009</v>
      </c>
      <c r="D183" s="10" t="s">
        <v>3092</v>
      </c>
      <c r="E183" s="10" t="s">
        <v>3098</v>
      </c>
      <c r="F183" s="32" t="s">
        <v>3126</v>
      </c>
      <c r="G183" s="32" t="s">
        <v>65</v>
      </c>
      <c r="H183" s="33" t="s">
        <v>1010</v>
      </c>
    </row>
    <row r="184" spans="3:8" ht="72" customHeight="1" x14ac:dyDescent="0.15">
      <c r="C184" s="186" t="s">
        <v>1011</v>
      </c>
      <c r="D184" s="10" t="s">
        <v>3092</v>
      </c>
      <c r="E184" s="10" t="s">
        <v>3098</v>
      </c>
      <c r="F184" s="32" t="s">
        <v>3126</v>
      </c>
      <c r="G184" s="32" t="s">
        <v>11</v>
      </c>
      <c r="H184" s="33" t="s">
        <v>1012</v>
      </c>
    </row>
    <row r="185" spans="3:8" ht="72" customHeight="1" x14ac:dyDescent="0.15">
      <c r="C185" s="186" t="s">
        <v>1013</v>
      </c>
      <c r="D185" s="10" t="s">
        <v>3092</v>
      </c>
      <c r="E185" s="10" t="s">
        <v>3098</v>
      </c>
      <c r="F185" s="32" t="s">
        <v>3126</v>
      </c>
      <c r="G185" s="32" t="s">
        <v>61</v>
      </c>
      <c r="H185" s="33" t="s">
        <v>1014</v>
      </c>
    </row>
    <row r="186" spans="3:8" ht="72" customHeight="1" x14ac:dyDescent="0.15">
      <c r="C186" s="186" t="s">
        <v>1015</v>
      </c>
      <c r="D186" s="10" t="s">
        <v>3092</v>
      </c>
      <c r="E186" s="10" t="s">
        <v>3098</v>
      </c>
      <c r="F186" s="32" t="s">
        <v>3126</v>
      </c>
      <c r="G186" s="32" t="s">
        <v>25</v>
      </c>
      <c r="H186" s="33" t="s">
        <v>1016</v>
      </c>
    </row>
    <row r="187" spans="3:8" ht="72" customHeight="1" x14ac:dyDescent="0.15">
      <c r="C187" s="186" t="s">
        <v>1017</v>
      </c>
      <c r="D187" s="10" t="s">
        <v>3092</v>
      </c>
      <c r="E187" s="10" t="s">
        <v>3098</v>
      </c>
      <c r="F187" s="32" t="s">
        <v>3126</v>
      </c>
      <c r="G187" s="32" t="s">
        <v>40</v>
      </c>
      <c r="H187" s="33" t="s">
        <v>1018</v>
      </c>
    </row>
    <row r="188" spans="3:8" ht="72" customHeight="1" x14ac:dyDescent="0.15">
      <c r="C188" s="186" t="s">
        <v>1019</v>
      </c>
      <c r="D188" s="10" t="s">
        <v>3092</v>
      </c>
      <c r="E188" s="10" t="s">
        <v>3098</v>
      </c>
      <c r="F188" s="32" t="s">
        <v>3126</v>
      </c>
      <c r="G188" s="32" t="s">
        <v>36</v>
      </c>
      <c r="H188" s="33" t="s">
        <v>1020</v>
      </c>
    </row>
    <row r="189" spans="3:8" ht="72" customHeight="1" x14ac:dyDescent="0.15">
      <c r="C189" s="186" t="s">
        <v>1021</v>
      </c>
      <c r="D189" s="10" t="s">
        <v>3092</v>
      </c>
      <c r="E189" s="10" t="s">
        <v>3098</v>
      </c>
      <c r="F189" s="32" t="s">
        <v>3126</v>
      </c>
      <c r="G189" s="32" t="s">
        <v>50</v>
      </c>
      <c r="H189" s="33" t="s">
        <v>1022</v>
      </c>
    </row>
    <row r="190" spans="3:8" ht="72" customHeight="1" x14ac:dyDescent="0.15">
      <c r="C190" s="186" t="s">
        <v>1023</v>
      </c>
      <c r="D190" s="10" t="s">
        <v>3092</v>
      </c>
      <c r="E190" s="10" t="s">
        <v>3098</v>
      </c>
      <c r="F190" s="32" t="s">
        <v>3126</v>
      </c>
      <c r="G190" s="32" t="s">
        <v>1024</v>
      </c>
      <c r="H190" s="33" t="s">
        <v>1025</v>
      </c>
    </row>
    <row r="191" spans="3:8" ht="72" customHeight="1" x14ac:dyDescent="0.15">
      <c r="C191" s="36">
        <v>1132</v>
      </c>
      <c r="D191" s="14" t="s">
        <v>23</v>
      </c>
      <c r="E191" s="14" t="s">
        <v>657</v>
      </c>
      <c r="F191" s="15" t="s">
        <v>3127</v>
      </c>
      <c r="G191" s="15" t="s">
        <v>3128</v>
      </c>
      <c r="H191" s="16" t="s">
        <v>3129</v>
      </c>
    </row>
    <row r="192" spans="3:8" ht="72" customHeight="1" x14ac:dyDescent="0.15">
      <c r="C192" s="186" t="s">
        <v>1028</v>
      </c>
      <c r="D192" s="10" t="s">
        <v>3092</v>
      </c>
      <c r="E192" s="10" t="s">
        <v>3130</v>
      </c>
      <c r="F192" s="32" t="s">
        <v>3131</v>
      </c>
      <c r="G192" s="32" t="s">
        <v>43</v>
      </c>
      <c r="H192" s="33" t="s">
        <v>1029</v>
      </c>
    </row>
    <row r="193" spans="3:8" ht="72" customHeight="1" x14ac:dyDescent="0.15">
      <c r="C193" s="186" t="s">
        <v>1030</v>
      </c>
      <c r="D193" s="10" t="s">
        <v>3092</v>
      </c>
      <c r="E193" s="10" t="s">
        <v>3098</v>
      </c>
      <c r="F193" s="32" t="s">
        <v>3126</v>
      </c>
      <c r="G193" s="32" t="s">
        <v>22</v>
      </c>
      <c r="H193" s="33" t="s">
        <v>1031</v>
      </c>
    </row>
    <row r="194" spans="3:8" ht="72" customHeight="1" x14ac:dyDescent="0.15">
      <c r="C194" s="186" t="s">
        <v>1032</v>
      </c>
      <c r="D194" s="10" t="s">
        <v>3092</v>
      </c>
      <c r="E194" s="10" t="s">
        <v>3098</v>
      </c>
      <c r="F194" s="32" t="s">
        <v>3126</v>
      </c>
      <c r="G194" s="32" t="s">
        <v>31</v>
      </c>
      <c r="H194" s="33" t="s">
        <v>1033</v>
      </c>
    </row>
    <row r="195" spans="3:8" ht="72" customHeight="1" x14ac:dyDescent="0.15">
      <c r="C195" s="186" t="s">
        <v>1034</v>
      </c>
      <c r="D195" s="10" t="s">
        <v>3092</v>
      </c>
      <c r="E195" s="10" t="s">
        <v>3098</v>
      </c>
      <c r="F195" s="32" t="s">
        <v>3126</v>
      </c>
      <c r="G195" s="32" t="s">
        <v>37</v>
      </c>
      <c r="H195" s="33" t="s">
        <v>1035</v>
      </c>
    </row>
    <row r="196" spans="3:8" ht="72" customHeight="1" x14ac:dyDescent="0.15">
      <c r="C196" s="187" t="s">
        <v>1851</v>
      </c>
      <c r="D196" s="34" t="s">
        <v>3092</v>
      </c>
      <c r="E196" s="34" t="s">
        <v>3132</v>
      </c>
      <c r="F196" s="34" t="s">
        <v>3133</v>
      </c>
      <c r="G196" s="34" t="s">
        <v>728</v>
      </c>
      <c r="H196" s="35" t="s">
        <v>1854</v>
      </c>
    </row>
    <row r="197" spans="3:8" ht="72" customHeight="1" x14ac:dyDescent="0.15">
      <c r="C197" s="187" t="s">
        <v>1855</v>
      </c>
      <c r="D197" s="34" t="s">
        <v>3092</v>
      </c>
      <c r="E197" s="34" t="s">
        <v>3134</v>
      </c>
      <c r="F197" s="34" t="s">
        <v>3133</v>
      </c>
      <c r="G197" s="34" t="s">
        <v>30</v>
      </c>
      <c r="H197" s="35" t="s">
        <v>1856</v>
      </c>
    </row>
    <row r="198" spans="3:8" ht="72" customHeight="1" x14ac:dyDescent="0.15">
      <c r="C198" s="187" t="s">
        <v>1857</v>
      </c>
      <c r="D198" s="34" t="s">
        <v>3092</v>
      </c>
      <c r="E198" s="34" t="s">
        <v>3132</v>
      </c>
      <c r="F198" s="34" t="s">
        <v>3133</v>
      </c>
      <c r="G198" s="34" t="s">
        <v>46</v>
      </c>
      <c r="H198" s="35" t="s">
        <v>1858</v>
      </c>
    </row>
    <row r="199" spans="3:8" ht="72" customHeight="1" x14ac:dyDescent="0.15">
      <c r="C199" s="187" t="s">
        <v>1859</v>
      </c>
      <c r="D199" s="34" t="s">
        <v>3092</v>
      </c>
      <c r="E199" s="34" t="s">
        <v>3132</v>
      </c>
      <c r="F199" s="34" t="s">
        <v>3133</v>
      </c>
      <c r="G199" s="34" t="s">
        <v>46</v>
      </c>
      <c r="H199" s="35" t="s">
        <v>1860</v>
      </c>
    </row>
    <row r="200" spans="3:8" ht="72" customHeight="1" x14ac:dyDescent="0.15">
      <c r="C200" s="187" t="s">
        <v>1861</v>
      </c>
      <c r="D200" s="34" t="s">
        <v>3092</v>
      </c>
      <c r="E200" s="34" t="s">
        <v>3132</v>
      </c>
      <c r="F200" s="34" t="s">
        <v>3133</v>
      </c>
      <c r="G200" s="34" t="s">
        <v>14</v>
      </c>
      <c r="H200" s="35" t="s">
        <v>1862</v>
      </c>
    </row>
    <row r="201" spans="3:8" ht="72" customHeight="1" x14ac:dyDescent="0.15">
      <c r="C201" s="187" t="s">
        <v>1863</v>
      </c>
      <c r="D201" s="34" t="s">
        <v>3092</v>
      </c>
      <c r="E201" s="34" t="s">
        <v>3132</v>
      </c>
      <c r="F201" s="34" t="s">
        <v>3133</v>
      </c>
      <c r="G201" s="34" t="s">
        <v>41</v>
      </c>
      <c r="H201" s="35" t="s">
        <v>1864</v>
      </c>
    </row>
    <row r="202" spans="3:8" ht="72" customHeight="1" x14ac:dyDescent="0.15">
      <c r="C202" s="187" t="s">
        <v>1865</v>
      </c>
      <c r="D202" s="34" t="s">
        <v>3092</v>
      </c>
      <c r="E202" s="34" t="s">
        <v>3132</v>
      </c>
      <c r="F202" s="34" t="s">
        <v>3133</v>
      </c>
      <c r="G202" s="34" t="s">
        <v>20</v>
      </c>
      <c r="H202" s="35" t="s">
        <v>1866</v>
      </c>
    </row>
    <row r="203" spans="3:8" ht="72" customHeight="1" x14ac:dyDescent="0.15">
      <c r="C203" s="36">
        <v>1590</v>
      </c>
      <c r="D203" s="14" t="s">
        <v>23</v>
      </c>
      <c r="E203" s="14" t="s">
        <v>1852</v>
      </c>
      <c r="F203" s="14" t="s">
        <v>1867</v>
      </c>
      <c r="G203" s="15" t="s">
        <v>21</v>
      </c>
      <c r="H203" s="16" t="s">
        <v>3135</v>
      </c>
    </row>
    <row r="204" spans="3:8" ht="72" customHeight="1" x14ac:dyDescent="0.15">
      <c r="C204" s="36">
        <v>1591</v>
      </c>
      <c r="D204" s="14" t="s">
        <v>23</v>
      </c>
      <c r="E204" s="14" t="s">
        <v>1852</v>
      </c>
      <c r="F204" s="14" t="s">
        <v>1867</v>
      </c>
      <c r="G204" s="15" t="s">
        <v>66</v>
      </c>
      <c r="H204" s="16" t="s">
        <v>1869</v>
      </c>
    </row>
    <row r="205" spans="3:8" ht="72" customHeight="1" x14ac:dyDescent="0.15">
      <c r="C205" s="36">
        <v>1592</v>
      </c>
      <c r="D205" s="14" t="s">
        <v>23</v>
      </c>
      <c r="E205" s="14" t="s">
        <v>1852</v>
      </c>
      <c r="F205" s="14" t="s">
        <v>1867</v>
      </c>
      <c r="G205" s="15" t="s">
        <v>1024</v>
      </c>
      <c r="H205" s="16" t="s">
        <v>1870</v>
      </c>
    </row>
    <row r="206" spans="3:8" ht="72" customHeight="1" x14ac:dyDescent="0.15">
      <c r="C206" s="36">
        <v>1593</v>
      </c>
      <c r="D206" s="14" t="s">
        <v>23</v>
      </c>
      <c r="E206" s="14" t="s">
        <v>1852</v>
      </c>
      <c r="F206" s="14" t="s">
        <v>1867</v>
      </c>
      <c r="G206" s="15" t="s">
        <v>33</v>
      </c>
      <c r="H206" s="16" t="s">
        <v>1871</v>
      </c>
    </row>
    <row r="207" spans="3:8" ht="72" customHeight="1" x14ac:dyDescent="0.15">
      <c r="C207" s="36">
        <v>1594</v>
      </c>
      <c r="D207" s="14" t="s">
        <v>23</v>
      </c>
      <c r="E207" s="14" t="s">
        <v>1852</v>
      </c>
      <c r="F207" s="14" t="s">
        <v>1867</v>
      </c>
      <c r="G207" s="15" t="s">
        <v>58</v>
      </c>
      <c r="H207" s="16" t="s">
        <v>3136</v>
      </c>
    </row>
    <row r="208" spans="3:8" ht="72" customHeight="1" x14ac:dyDescent="0.15">
      <c r="C208" s="36">
        <v>1632</v>
      </c>
      <c r="D208" s="37" t="s">
        <v>23</v>
      </c>
      <c r="E208" s="37" t="s">
        <v>1852</v>
      </c>
      <c r="F208" s="37" t="s">
        <v>1867</v>
      </c>
      <c r="G208" s="14">
        <v>78</v>
      </c>
      <c r="H208" s="17" t="s">
        <v>3137</v>
      </c>
    </row>
    <row r="209" spans="3:8" ht="72" customHeight="1" x14ac:dyDescent="0.15">
      <c r="C209" s="188" t="s">
        <v>1874</v>
      </c>
      <c r="D209" s="37" t="s">
        <v>3092</v>
      </c>
      <c r="E209" s="37" t="s">
        <v>3132</v>
      </c>
      <c r="F209" s="37" t="s">
        <v>3138</v>
      </c>
      <c r="G209" s="37" t="s">
        <v>1876</v>
      </c>
      <c r="H209" s="38" t="s">
        <v>1877</v>
      </c>
    </row>
    <row r="210" spans="3:8" ht="72" customHeight="1" x14ac:dyDescent="0.15">
      <c r="C210" s="188" t="s">
        <v>1878</v>
      </c>
      <c r="D210" s="37" t="s">
        <v>3139</v>
      </c>
      <c r="E210" s="37" t="s">
        <v>3132</v>
      </c>
      <c r="F210" s="37" t="s">
        <v>1867</v>
      </c>
      <c r="G210" s="37" t="s">
        <v>41</v>
      </c>
      <c r="H210" s="38" t="s">
        <v>1879</v>
      </c>
    </row>
    <row r="211" spans="3:8" ht="72" customHeight="1" x14ac:dyDescent="0.15">
      <c r="C211" s="188" t="s">
        <v>1880</v>
      </c>
      <c r="D211" s="37" t="s">
        <v>23</v>
      </c>
      <c r="E211" s="37" t="s">
        <v>1852</v>
      </c>
      <c r="F211" s="37" t="s">
        <v>1867</v>
      </c>
      <c r="G211" s="37" t="s">
        <v>20</v>
      </c>
      <c r="H211" s="38" t="s">
        <v>1881</v>
      </c>
    </row>
    <row r="212" spans="3:8" ht="72" customHeight="1" x14ac:dyDescent="0.15">
      <c r="C212" s="188" t="s">
        <v>1882</v>
      </c>
      <c r="D212" s="37" t="s">
        <v>23</v>
      </c>
      <c r="E212" s="37" t="s">
        <v>1852</v>
      </c>
      <c r="F212" s="37" t="s">
        <v>1867</v>
      </c>
      <c r="G212" s="37" t="s">
        <v>15</v>
      </c>
      <c r="H212" s="38" t="s">
        <v>1883</v>
      </c>
    </row>
    <row r="213" spans="3:8" ht="72" customHeight="1" x14ac:dyDescent="0.15">
      <c r="C213" s="188" t="s">
        <v>1884</v>
      </c>
      <c r="D213" s="37" t="s">
        <v>23</v>
      </c>
      <c r="E213" s="37" t="s">
        <v>1852</v>
      </c>
      <c r="F213" s="37" t="s">
        <v>1867</v>
      </c>
      <c r="G213" s="37" t="s">
        <v>11</v>
      </c>
      <c r="H213" s="38" t="s">
        <v>1885</v>
      </c>
    </row>
    <row r="214" spans="3:8" ht="72" customHeight="1" x14ac:dyDescent="0.15">
      <c r="C214" s="188" t="s">
        <v>1886</v>
      </c>
      <c r="D214" s="37" t="s">
        <v>23</v>
      </c>
      <c r="E214" s="37" t="s">
        <v>1852</v>
      </c>
      <c r="F214" s="37" t="s">
        <v>1867</v>
      </c>
      <c r="G214" s="37" t="s">
        <v>29</v>
      </c>
      <c r="H214" s="38" t="s">
        <v>1887</v>
      </c>
    </row>
    <row r="215" spans="3:8" ht="72" customHeight="1" x14ac:dyDescent="0.15">
      <c r="C215" s="188" t="s">
        <v>1888</v>
      </c>
      <c r="D215" s="37" t="s">
        <v>23</v>
      </c>
      <c r="E215" s="37" t="s">
        <v>1852</v>
      </c>
      <c r="F215" s="37" t="s">
        <v>1867</v>
      </c>
      <c r="G215" s="37" t="s">
        <v>52</v>
      </c>
      <c r="H215" s="38" t="s">
        <v>1889</v>
      </c>
    </row>
    <row r="216" spans="3:8" ht="72" customHeight="1" x14ac:dyDescent="0.15">
      <c r="C216" s="188" t="s">
        <v>1890</v>
      </c>
      <c r="D216" s="37" t="s">
        <v>23</v>
      </c>
      <c r="E216" s="37" t="s">
        <v>1852</v>
      </c>
      <c r="F216" s="37" t="s">
        <v>1867</v>
      </c>
      <c r="G216" s="37" t="s">
        <v>1891</v>
      </c>
      <c r="H216" s="38" t="s">
        <v>1892</v>
      </c>
    </row>
    <row r="217" spans="3:8" ht="72" customHeight="1" x14ac:dyDescent="0.15">
      <c r="C217" s="188" t="s">
        <v>1893</v>
      </c>
      <c r="D217" s="37" t="s">
        <v>23</v>
      </c>
      <c r="E217" s="37" t="s">
        <v>1852</v>
      </c>
      <c r="F217" s="37" t="s">
        <v>1867</v>
      </c>
      <c r="G217" s="37" t="s">
        <v>52</v>
      </c>
      <c r="H217" s="38" t="s">
        <v>1894</v>
      </c>
    </row>
    <row r="218" spans="3:8" ht="72" customHeight="1" x14ac:dyDescent="0.15">
      <c r="C218" s="188" t="s">
        <v>1895</v>
      </c>
      <c r="D218" s="37" t="s">
        <v>23</v>
      </c>
      <c r="E218" s="37" t="s">
        <v>1852</v>
      </c>
      <c r="F218" s="37" t="s">
        <v>1867</v>
      </c>
      <c r="G218" s="37" t="s">
        <v>22</v>
      </c>
      <c r="H218" s="38" t="s">
        <v>1896</v>
      </c>
    </row>
    <row r="219" spans="3:8" ht="72" customHeight="1" x14ac:dyDescent="0.15">
      <c r="C219" s="188" t="s">
        <v>1897</v>
      </c>
      <c r="D219" s="37" t="s">
        <v>23</v>
      </c>
      <c r="E219" s="37" t="s">
        <v>1852</v>
      </c>
      <c r="F219" s="37" t="s">
        <v>1867</v>
      </c>
      <c r="G219" s="37">
        <v>97</v>
      </c>
      <c r="H219" s="38" t="s">
        <v>1898</v>
      </c>
    </row>
    <row r="220" spans="3:8" ht="72" customHeight="1" x14ac:dyDescent="0.15">
      <c r="C220" s="188" t="s">
        <v>1899</v>
      </c>
      <c r="D220" s="37" t="s">
        <v>23</v>
      </c>
      <c r="E220" s="37" t="s">
        <v>1852</v>
      </c>
      <c r="F220" s="37" t="s">
        <v>1867</v>
      </c>
      <c r="G220" s="37" t="s">
        <v>1900</v>
      </c>
      <c r="H220" s="38" t="s">
        <v>1901</v>
      </c>
    </row>
    <row r="221" spans="3:8" ht="72" customHeight="1" x14ac:dyDescent="0.15">
      <c r="C221" s="188" t="s">
        <v>1902</v>
      </c>
      <c r="D221" s="37" t="s">
        <v>23</v>
      </c>
      <c r="E221" s="37" t="s">
        <v>1852</v>
      </c>
      <c r="F221" s="37" t="s">
        <v>1867</v>
      </c>
      <c r="G221" s="37" t="s">
        <v>7</v>
      </c>
      <c r="H221" s="38" t="s">
        <v>1903</v>
      </c>
    </row>
    <row r="222" spans="3:8" ht="72" customHeight="1" x14ac:dyDescent="0.15">
      <c r="C222" s="188" t="s">
        <v>1904</v>
      </c>
      <c r="D222" s="37" t="s">
        <v>23</v>
      </c>
      <c r="E222" s="37" t="s">
        <v>1852</v>
      </c>
      <c r="F222" s="37" t="s">
        <v>1867</v>
      </c>
      <c r="G222" s="37" t="s">
        <v>44</v>
      </c>
      <c r="H222" s="38" t="s">
        <v>1905</v>
      </c>
    </row>
    <row r="223" spans="3:8" ht="72" customHeight="1" x14ac:dyDescent="0.15">
      <c r="C223" s="188" t="s">
        <v>1906</v>
      </c>
      <c r="D223" s="37" t="s">
        <v>23</v>
      </c>
      <c r="E223" s="37" t="s">
        <v>1852</v>
      </c>
      <c r="F223" s="37" t="s">
        <v>3140</v>
      </c>
      <c r="G223" s="37" t="s">
        <v>56</v>
      </c>
      <c r="H223" s="38" t="s">
        <v>1907</v>
      </c>
    </row>
    <row r="224" spans="3:8" ht="72" customHeight="1" x14ac:dyDescent="0.15">
      <c r="C224" s="188" t="s">
        <v>1908</v>
      </c>
      <c r="D224" s="37" t="s">
        <v>23</v>
      </c>
      <c r="E224" s="37" t="s">
        <v>1852</v>
      </c>
      <c r="F224" s="37" t="s">
        <v>1867</v>
      </c>
      <c r="G224" s="37" t="s">
        <v>1900</v>
      </c>
      <c r="H224" s="38" t="s">
        <v>1909</v>
      </c>
    </row>
    <row r="225" spans="3:8" ht="72" customHeight="1" x14ac:dyDescent="0.15">
      <c r="C225" s="188" t="s">
        <v>1910</v>
      </c>
      <c r="D225" s="37" t="s">
        <v>23</v>
      </c>
      <c r="E225" s="37" t="s">
        <v>1852</v>
      </c>
      <c r="F225" s="37" t="s">
        <v>1867</v>
      </c>
      <c r="G225" s="37" t="s">
        <v>7</v>
      </c>
      <c r="H225" s="38" t="s">
        <v>1911</v>
      </c>
    </row>
    <row r="226" spans="3:8" ht="72" customHeight="1" x14ac:dyDescent="0.15">
      <c r="C226" s="188" t="s">
        <v>1912</v>
      </c>
      <c r="D226" s="37" t="s">
        <v>23</v>
      </c>
      <c r="E226" s="37" t="s">
        <v>3132</v>
      </c>
      <c r="F226" s="37" t="s">
        <v>3140</v>
      </c>
      <c r="G226" s="37" t="s">
        <v>67</v>
      </c>
      <c r="H226" s="38" t="s">
        <v>1913</v>
      </c>
    </row>
    <row r="227" spans="3:8" ht="72" customHeight="1" x14ac:dyDescent="0.15">
      <c r="C227" s="188" t="s">
        <v>1914</v>
      </c>
      <c r="D227" s="37" t="s">
        <v>23</v>
      </c>
      <c r="E227" s="37" t="s">
        <v>1852</v>
      </c>
      <c r="F227" s="37" t="s">
        <v>1867</v>
      </c>
      <c r="G227" s="37" t="s">
        <v>32</v>
      </c>
      <c r="H227" s="38" t="s">
        <v>1915</v>
      </c>
    </row>
    <row r="228" spans="3:8" ht="72" customHeight="1" x14ac:dyDescent="0.15">
      <c r="C228" s="188" t="s">
        <v>1916</v>
      </c>
      <c r="D228" s="37" t="s">
        <v>23</v>
      </c>
      <c r="E228" s="37" t="s">
        <v>3132</v>
      </c>
      <c r="F228" s="37" t="s">
        <v>1867</v>
      </c>
      <c r="G228" s="37" t="s">
        <v>24</v>
      </c>
      <c r="H228" s="38" t="s">
        <v>1917</v>
      </c>
    </row>
    <row r="229" spans="3:8" ht="72" customHeight="1" x14ac:dyDescent="0.15">
      <c r="C229" s="188" t="s">
        <v>1918</v>
      </c>
      <c r="D229" s="37" t="s">
        <v>23</v>
      </c>
      <c r="E229" s="37" t="s">
        <v>3132</v>
      </c>
      <c r="F229" s="37" t="s">
        <v>1867</v>
      </c>
      <c r="G229" s="37" t="s">
        <v>55</v>
      </c>
      <c r="H229" s="38" t="s">
        <v>1919</v>
      </c>
    </row>
    <row r="230" spans="3:8" ht="72" customHeight="1" x14ac:dyDescent="0.15">
      <c r="C230" s="188" t="s">
        <v>1920</v>
      </c>
      <c r="D230" s="37" t="s">
        <v>23</v>
      </c>
      <c r="E230" s="37" t="s">
        <v>1852</v>
      </c>
      <c r="F230" s="37" t="s">
        <v>1867</v>
      </c>
      <c r="G230" s="37" t="s">
        <v>44</v>
      </c>
      <c r="H230" s="38" t="s">
        <v>1921</v>
      </c>
    </row>
    <row r="231" spans="3:8" ht="72" customHeight="1" x14ac:dyDescent="0.15">
      <c r="C231" s="188" t="s">
        <v>1922</v>
      </c>
      <c r="D231" s="37" t="s">
        <v>23</v>
      </c>
      <c r="E231" s="37" t="s">
        <v>1852</v>
      </c>
      <c r="F231" s="37" t="s">
        <v>1867</v>
      </c>
      <c r="G231" s="37" t="s">
        <v>18</v>
      </c>
      <c r="H231" s="38" t="s">
        <v>1923</v>
      </c>
    </row>
    <row r="232" spans="3:8" ht="72" customHeight="1" x14ac:dyDescent="0.15">
      <c r="C232" s="188" t="s">
        <v>1924</v>
      </c>
      <c r="D232" s="37" t="s">
        <v>23</v>
      </c>
      <c r="E232" s="37" t="s">
        <v>1852</v>
      </c>
      <c r="F232" s="37" t="s">
        <v>3140</v>
      </c>
      <c r="G232" s="37" t="s">
        <v>68</v>
      </c>
      <c r="H232" s="38" t="s">
        <v>1925</v>
      </c>
    </row>
    <row r="233" spans="3:8" ht="72" customHeight="1" x14ac:dyDescent="0.15">
      <c r="C233" s="188" t="s">
        <v>1926</v>
      </c>
      <c r="D233" s="37" t="s">
        <v>23</v>
      </c>
      <c r="E233" s="37" t="s">
        <v>1852</v>
      </c>
      <c r="F233" s="37" t="s">
        <v>1867</v>
      </c>
      <c r="G233" s="37" t="s">
        <v>47</v>
      </c>
      <c r="H233" s="38" t="s">
        <v>1927</v>
      </c>
    </row>
    <row r="234" spans="3:8" ht="72" customHeight="1" x14ac:dyDescent="0.15">
      <c r="C234" s="188" t="s">
        <v>1928</v>
      </c>
      <c r="D234" s="37" t="s">
        <v>23</v>
      </c>
      <c r="E234" s="37" t="s">
        <v>1852</v>
      </c>
      <c r="F234" s="37" t="s">
        <v>1867</v>
      </c>
      <c r="G234" s="37" t="s">
        <v>537</v>
      </c>
      <c r="H234" s="38" t="s">
        <v>1929</v>
      </c>
    </row>
    <row r="235" spans="3:8" ht="72" customHeight="1" x14ac:dyDescent="0.15">
      <c r="C235" s="188" t="s">
        <v>1930</v>
      </c>
      <c r="D235" s="37" t="s">
        <v>23</v>
      </c>
      <c r="E235" s="37" t="s">
        <v>1852</v>
      </c>
      <c r="F235" s="37" t="s">
        <v>1867</v>
      </c>
      <c r="G235" s="37" t="s">
        <v>15</v>
      </c>
      <c r="H235" s="38" t="s">
        <v>1931</v>
      </c>
    </row>
    <row r="236" spans="3:8" ht="72" customHeight="1" x14ac:dyDescent="0.15">
      <c r="C236" s="188" t="s">
        <v>1932</v>
      </c>
      <c r="D236" s="37" t="s">
        <v>23</v>
      </c>
      <c r="E236" s="37" t="s">
        <v>1852</v>
      </c>
      <c r="F236" s="37" t="s">
        <v>1867</v>
      </c>
      <c r="G236" s="37" t="s">
        <v>1900</v>
      </c>
      <c r="H236" s="38" t="s">
        <v>1933</v>
      </c>
    </row>
    <row r="237" spans="3:8" ht="72" customHeight="1" x14ac:dyDescent="0.15">
      <c r="C237" s="188" t="s">
        <v>1934</v>
      </c>
      <c r="D237" s="37" t="s">
        <v>23</v>
      </c>
      <c r="E237" s="37" t="s">
        <v>1852</v>
      </c>
      <c r="F237" s="37" t="s">
        <v>1867</v>
      </c>
      <c r="G237" s="37" t="s">
        <v>7</v>
      </c>
      <c r="H237" s="38" t="s">
        <v>1935</v>
      </c>
    </row>
    <row r="238" spans="3:8" ht="72" customHeight="1" x14ac:dyDescent="0.15">
      <c r="C238" s="188" t="s">
        <v>1936</v>
      </c>
      <c r="D238" s="37" t="s">
        <v>23</v>
      </c>
      <c r="E238" s="37" t="s">
        <v>1852</v>
      </c>
      <c r="F238" s="37" t="s">
        <v>1867</v>
      </c>
      <c r="G238" s="37" t="s">
        <v>69</v>
      </c>
      <c r="H238" s="38" t="s">
        <v>1937</v>
      </c>
    </row>
    <row r="239" spans="3:8" ht="72" customHeight="1" x14ac:dyDescent="0.15">
      <c r="C239" s="188" t="s">
        <v>1938</v>
      </c>
      <c r="D239" s="37" t="s">
        <v>3139</v>
      </c>
      <c r="E239" s="37" t="s">
        <v>1852</v>
      </c>
      <c r="F239" s="37" t="s">
        <v>1867</v>
      </c>
      <c r="G239" s="37" t="s">
        <v>522</v>
      </c>
      <c r="H239" s="38" t="s">
        <v>1939</v>
      </c>
    </row>
    <row r="240" spans="3:8" ht="72" customHeight="1" x14ac:dyDescent="0.15">
      <c r="C240" s="189" t="s">
        <v>1036</v>
      </c>
      <c r="D240" s="10" t="s">
        <v>3092</v>
      </c>
      <c r="E240" s="10" t="s">
        <v>3098</v>
      </c>
      <c r="F240" s="39" t="s">
        <v>3141</v>
      </c>
      <c r="G240" s="39" t="s">
        <v>17</v>
      </c>
      <c r="H240" s="40" t="s">
        <v>1038</v>
      </c>
    </row>
    <row r="241" spans="3:8" ht="72" customHeight="1" x14ac:dyDescent="0.15">
      <c r="C241" s="189" t="s">
        <v>1039</v>
      </c>
      <c r="D241" s="10" t="s">
        <v>3092</v>
      </c>
      <c r="E241" s="10" t="s">
        <v>3098</v>
      </c>
      <c r="F241" s="39" t="s">
        <v>3141</v>
      </c>
      <c r="G241" s="39" t="s">
        <v>587</v>
      </c>
      <c r="H241" s="40" t="s">
        <v>1040</v>
      </c>
    </row>
    <row r="242" spans="3:8" ht="72" customHeight="1" x14ac:dyDescent="0.15">
      <c r="C242" s="189" t="s">
        <v>1041</v>
      </c>
      <c r="D242" s="10" t="s">
        <v>3092</v>
      </c>
      <c r="E242" s="10" t="s">
        <v>3098</v>
      </c>
      <c r="F242" s="39" t="s">
        <v>1037</v>
      </c>
      <c r="G242" s="39" t="s">
        <v>29</v>
      </c>
      <c r="H242" s="40" t="s">
        <v>1042</v>
      </c>
    </row>
    <row r="243" spans="3:8" ht="72" customHeight="1" x14ac:dyDescent="0.15">
      <c r="C243" s="189" t="s">
        <v>1043</v>
      </c>
      <c r="D243" s="10" t="s">
        <v>3092</v>
      </c>
      <c r="E243" s="10" t="s">
        <v>3098</v>
      </c>
      <c r="F243" s="39" t="s">
        <v>1037</v>
      </c>
      <c r="G243" s="39" t="s">
        <v>10</v>
      </c>
      <c r="H243" s="40" t="s">
        <v>1044</v>
      </c>
    </row>
    <row r="244" spans="3:8" ht="72" customHeight="1" x14ac:dyDescent="0.15">
      <c r="C244" s="189" t="s">
        <v>1045</v>
      </c>
      <c r="D244" s="10" t="s">
        <v>3092</v>
      </c>
      <c r="E244" s="10" t="s">
        <v>3098</v>
      </c>
      <c r="F244" s="39" t="s">
        <v>1037</v>
      </c>
      <c r="G244" s="39" t="s">
        <v>13</v>
      </c>
      <c r="H244" s="40" t="s">
        <v>1046</v>
      </c>
    </row>
    <row r="245" spans="3:8" ht="72" customHeight="1" x14ac:dyDescent="0.15">
      <c r="C245" s="189" t="s">
        <v>1047</v>
      </c>
      <c r="D245" s="10" t="s">
        <v>3092</v>
      </c>
      <c r="E245" s="10" t="s">
        <v>3098</v>
      </c>
      <c r="F245" s="39" t="s">
        <v>1037</v>
      </c>
      <c r="G245" s="39" t="s">
        <v>1048</v>
      </c>
      <c r="H245" s="40" t="s">
        <v>1049</v>
      </c>
    </row>
    <row r="246" spans="3:8" ht="72" customHeight="1" x14ac:dyDescent="0.15">
      <c r="C246" s="189" t="s">
        <v>1050</v>
      </c>
      <c r="D246" s="10" t="s">
        <v>3092</v>
      </c>
      <c r="E246" s="10" t="s">
        <v>3098</v>
      </c>
      <c r="F246" s="39" t="s">
        <v>1037</v>
      </c>
      <c r="G246" s="39" t="s">
        <v>63</v>
      </c>
      <c r="H246" s="40" t="s">
        <v>1051</v>
      </c>
    </row>
    <row r="247" spans="3:8" ht="72" customHeight="1" x14ac:dyDescent="0.15">
      <c r="C247" s="189" t="s">
        <v>1052</v>
      </c>
      <c r="D247" s="10" t="s">
        <v>3092</v>
      </c>
      <c r="E247" s="10" t="s">
        <v>3098</v>
      </c>
      <c r="F247" s="39" t="s">
        <v>1037</v>
      </c>
      <c r="G247" s="39" t="s">
        <v>52</v>
      </c>
      <c r="H247" s="40" t="s">
        <v>1053</v>
      </c>
    </row>
    <row r="248" spans="3:8" ht="72" customHeight="1" x14ac:dyDescent="0.15">
      <c r="C248" s="189" t="s">
        <v>1054</v>
      </c>
      <c r="D248" s="10" t="s">
        <v>3092</v>
      </c>
      <c r="E248" s="10" t="s">
        <v>3098</v>
      </c>
      <c r="F248" s="39" t="s">
        <v>1037</v>
      </c>
      <c r="G248" s="39" t="s">
        <v>11</v>
      </c>
      <c r="H248" s="40" t="s">
        <v>1055</v>
      </c>
    </row>
    <row r="249" spans="3:8" ht="72" customHeight="1" x14ac:dyDescent="0.15">
      <c r="C249" s="189" t="s">
        <v>1056</v>
      </c>
      <c r="D249" s="10" t="s">
        <v>3092</v>
      </c>
      <c r="E249" s="10" t="s">
        <v>3098</v>
      </c>
      <c r="F249" s="39" t="s">
        <v>1037</v>
      </c>
      <c r="G249" s="39" t="s">
        <v>70</v>
      </c>
      <c r="H249" s="40" t="s">
        <v>1057</v>
      </c>
    </row>
    <row r="250" spans="3:8" ht="72" customHeight="1" x14ac:dyDescent="0.15">
      <c r="C250" s="189" t="s">
        <v>1058</v>
      </c>
      <c r="D250" s="10" t="s">
        <v>3092</v>
      </c>
      <c r="E250" s="10" t="s">
        <v>3098</v>
      </c>
      <c r="F250" s="39" t="s">
        <v>1037</v>
      </c>
      <c r="G250" s="39" t="s">
        <v>69</v>
      </c>
      <c r="H250" s="40" t="s">
        <v>1059</v>
      </c>
    </row>
    <row r="251" spans="3:8" ht="72" customHeight="1" x14ac:dyDescent="0.15">
      <c r="C251" s="189" t="s">
        <v>1060</v>
      </c>
      <c r="D251" s="10" t="s">
        <v>3092</v>
      </c>
      <c r="E251" s="10" t="s">
        <v>3098</v>
      </c>
      <c r="F251" s="39" t="s">
        <v>1037</v>
      </c>
      <c r="G251" s="39" t="s">
        <v>14</v>
      </c>
      <c r="H251" s="40" t="s">
        <v>1061</v>
      </c>
    </row>
    <row r="252" spans="3:8" ht="72" customHeight="1" x14ac:dyDescent="0.15">
      <c r="C252" s="189" t="s">
        <v>1062</v>
      </c>
      <c r="D252" s="10" t="s">
        <v>3092</v>
      </c>
      <c r="E252" s="10" t="s">
        <v>3098</v>
      </c>
      <c r="F252" s="39" t="s">
        <v>1037</v>
      </c>
      <c r="G252" s="39" t="s">
        <v>37</v>
      </c>
      <c r="H252" s="40" t="s">
        <v>1063</v>
      </c>
    </row>
    <row r="253" spans="3:8" ht="72" customHeight="1" x14ac:dyDescent="0.15">
      <c r="C253" s="189" t="s">
        <v>1064</v>
      </c>
      <c r="D253" s="10" t="s">
        <v>3092</v>
      </c>
      <c r="E253" s="10" t="s">
        <v>3098</v>
      </c>
      <c r="F253" s="39" t="s">
        <v>1037</v>
      </c>
      <c r="G253" s="39" t="s">
        <v>47</v>
      </c>
      <c r="H253" s="40" t="s">
        <v>1065</v>
      </c>
    </row>
    <row r="254" spans="3:8" ht="72" customHeight="1" x14ac:dyDescent="0.15">
      <c r="C254" s="189" t="s">
        <v>1066</v>
      </c>
      <c r="D254" s="10" t="s">
        <v>3092</v>
      </c>
      <c r="E254" s="10" t="s">
        <v>3098</v>
      </c>
      <c r="F254" s="39" t="s">
        <v>1037</v>
      </c>
      <c r="G254" s="39" t="s">
        <v>45</v>
      </c>
      <c r="H254" s="40" t="s">
        <v>1067</v>
      </c>
    </row>
    <row r="255" spans="3:8" ht="72" customHeight="1" x14ac:dyDescent="0.15">
      <c r="C255" s="189" t="s">
        <v>1068</v>
      </c>
      <c r="D255" s="10" t="s">
        <v>3092</v>
      </c>
      <c r="E255" s="10" t="s">
        <v>3098</v>
      </c>
      <c r="F255" s="39" t="s">
        <v>1037</v>
      </c>
      <c r="G255" s="39" t="s">
        <v>52</v>
      </c>
      <c r="H255" s="40" t="s">
        <v>1069</v>
      </c>
    </row>
    <row r="256" spans="3:8" ht="72" customHeight="1" x14ac:dyDescent="0.15">
      <c r="C256" s="189" t="s">
        <v>1070</v>
      </c>
      <c r="D256" s="10" t="s">
        <v>3092</v>
      </c>
      <c r="E256" s="10" t="s">
        <v>3098</v>
      </c>
      <c r="F256" s="39" t="s">
        <v>1037</v>
      </c>
      <c r="G256" s="39" t="s">
        <v>55</v>
      </c>
      <c r="H256" s="40" t="s">
        <v>1071</v>
      </c>
    </row>
    <row r="257" spans="3:8" ht="72" customHeight="1" x14ac:dyDescent="0.15">
      <c r="C257" s="189" t="s">
        <v>1072</v>
      </c>
      <c r="D257" s="10" t="s">
        <v>3092</v>
      </c>
      <c r="E257" s="10" t="s">
        <v>3098</v>
      </c>
      <c r="F257" s="39" t="s">
        <v>1037</v>
      </c>
      <c r="G257" s="39" t="s">
        <v>587</v>
      </c>
      <c r="H257" s="40" t="s">
        <v>1073</v>
      </c>
    </row>
    <row r="258" spans="3:8" ht="72" customHeight="1" x14ac:dyDescent="0.15">
      <c r="C258" s="189" t="s">
        <v>1074</v>
      </c>
      <c r="D258" s="10" t="s">
        <v>3092</v>
      </c>
      <c r="E258" s="10" t="s">
        <v>3098</v>
      </c>
      <c r="F258" s="39" t="s">
        <v>1037</v>
      </c>
      <c r="G258" s="39" t="s">
        <v>51</v>
      </c>
      <c r="H258" s="40" t="s">
        <v>1075</v>
      </c>
    </row>
    <row r="259" spans="3:8" ht="72" customHeight="1" x14ac:dyDescent="0.15">
      <c r="C259" s="189" t="s">
        <v>1076</v>
      </c>
      <c r="D259" s="10" t="s">
        <v>3092</v>
      </c>
      <c r="E259" s="10" t="s">
        <v>3098</v>
      </c>
      <c r="F259" s="39" t="s">
        <v>1037</v>
      </c>
      <c r="G259" s="39" t="s">
        <v>32</v>
      </c>
      <c r="H259" s="40" t="s">
        <v>1077</v>
      </c>
    </row>
    <row r="260" spans="3:8" ht="72" customHeight="1" x14ac:dyDescent="0.15">
      <c r="C260" s="189" t="s">
        <v>1078</v>
      </c>
      <c r="D260" s="10" t="s">
        <v>3092</v>
      </c>
      <c r="E260" s="10" t="s">
        <v>3098</v>
      </c>
      <c r="F260" s="39" t="s">
        <v>1037</v>
      </c>
      <c r="G260" s="39" t="s">
        <v>62</v>
      </c>
      <c r="H260" s="40" t="s">
        <v>1079</v>
      </c>
    </row>
    <row r="261" spans="3:8" ht="72" customHeight="1" x14ac:dyDescent="0.15">
      <c r="C261" s="189" t="s">
        <v>1080</v>
      </c>
      <c r="D261" s="10" t="s">
        <v>3092</v>
      </c>
      <c r="E261" s="10" t="s">
        <v>3098</v>
      </c>
      <c r="F261" s="39" t="s">
        <v>1037</v>
      </c>
      <c r="G261" s="39" t="s">
        <v>1024</v>
      </c>
      <c r="H261" s="40" t="s">
        <v>1081</v>
      </c>
    </row>
    <row r="262" spans="3:8" ht="72" customHeight="1" x14ac:dyDescent="0.15">
      <c r="C262" s="189" t="s">
        <v>1082</v>
      </c>
      <c r="D262" s="10" t="s">
        <v>3092</v>
      </c>
      <c r="E262" s="10" t="s">
        <v>3098</v>
      </c>
      <c r="F262" s="39" t="s">
        <v>1037</v>
      </c>
      <c r="G262" s="39" t="s">
        <v>55</v>
      </c>
      <c r="H262" s="40" t="s">
        <v>1083</v>
      </c>
    </row>
    <row r="263" spans="3:8" ht="72" customHeight="1" x14ac:dyDescent="0.15">
      <c r="C263" s="189" t="s">
        <v>1084</v>
      </c>
      <c r="D263" s="10" t="s">
        <v>3092</v>
      </c>
      <c r="E263" s="10" t="s">
        <v>3098</v>
      </c>
      <c r="F263" s="39" t="s">
        <v>1037</v>
      </c>
      <c r="G263" s="39" t="s">
        <v>51</v>
      </c>
      <c r="H263" s="40" t="s">
        <v>1085</v>
      </c>
    </row>
    <row r="264" spans="3:8" ht="72" customHeight="1" x14ac:dyDescent="0.15">
      <c r="C264" s="189" t="s">
        <v>1086</v>
      </c>
      <c r="D264" s="10" t="s">
        <v>3092</v>
      </c>
      <c r="E264" s="10" t="s">
        <v>3098</v>
      </c>
      <c r="F264" s="39" t="s">
        <v>1037</v>
      </c>
      <c r="G264" s="39" t="s">
        <v>8</v>
      </c>
      <c r="H264" s="40" t="s">
        <v>1087</v>
      </c>
    </row>
    <row r="265" spans="3:8" ht="72" customHeight="1" x14ac:dyDescent="0.15">
      <c r="C265" s="189" t="s">
        <v>1088</v>
      </c>
      <c r="D265" s="10" t="s">
        <v>3092</v>
      </c>
      <c r="E265" s="10" t="s">
        <v>3098</v>
      </c>
      <c r="F265" s="39" t="s">
        <v>1037</v>
      </c>
      <c r="G265" s="39" t="s">
        <v>17</v>
      </c>
      <c r="H265" s="40" t="s">
        <v>1089</v>
      </c>
    </row>
    <row r="266" spans="3:8" ht="72" customHeight="1" x14ac:dyDescent="0.15">
      <c r="C266" s="189" t="s">
        <v>1090</v>
      </c>
      <c r="D266" s="10" t="s">
        <v>3092</v>
      </c>
      <c r="E266" s="10" t="s">
        <v>3098</v>
      </c>
      <c r="F266" s="39" t="s">
        <v>1037</v>
      </c>
      <c r="G266" s="39" t="s">
        <v>17</v>
      </c>
      <c r="H266" s="40" t="s">
        <v>1091</v>
      </c>
    </row>
    <row r="267" spans="3:8" ht="72" customHeight="1" x14ac:dyDescent="0.15">
      <c r="C267" s="189" t="s">
        <v>1092</v>
      </c>
      <c r="D267" s="10" t="s">
        <v>3092</v>
      </c>
      <c r="E267" s="10" t="s">
        <v>3098</v>
      </c>
      <c r="F267" s="39" t="s">
        <v>1037</v>
      </c>
      <c r="G267" s="39" t="s">
        <v>14</v>
      </c>
      <c r="H267" s="40" t="s">
        <v>1093</v>
      </c>
    </row>
    <row r="268" spans="3:8" ht="72" customHeight="1" x14ac:dyDescent="0.15">
      <c r="C268" s="189" t="s">
        <v>1094</v>
      </c>
      <c r="D268" s="10" t="s">
        <v>3092</v>
      </c>
      <c r="E268" s="10" t="s">
        <v>3098</v>
      </c>
      <c r="F268" s="39" t="s">
        <v>1037</v>
      </c>
      <c r="G268" s="39" t="s">
        <v>18</v>
      </c>
      <c r="H268" s="40" t="s">
        <v>1095</v>
      </c>
    </row>
    <row r="269" spans="3:8" ht="72" customHeight="1" x14ac:dyDescent="0.15">
      <c r="C269" s="189" t="s">
        <v>1096</v>
      </c>
      <c r="D269" s="10" t="s">
        <v>3092</v>
      </c>
      <c r="E269" s="10" t="s">
        <v>3098</v>
      </c>
      <c r="F269" s="39" t="s">
        <v>1037</v>
      </c>
      <c r="G269" s="39" t="s">
        <v>10</v>
      </c>
      <c r="H269" s="40" t="s">
        <v>1097</v>
      </c>
    </row>
    <row r="270" spans="3:8" ht="72" customHeight="1" x14ac:dyDescent="0.15">
      <c r="C270" s="190" t="s">
        <v>1588</v>
      </c>
      <c r="D270" s="41" t="s">
        <v>23</v>
      </c>
      <c r="E270" s="41" t="s">
        <v>1589</v>
      </c>
      <c r="F270" s="41" t="s">
        <v>3142</v>
      </c>
      <c r="G270" s="42" t="s">
        <v>11</v>
      </c>
      <c r="H270" s="43" t="s">
        <v>1591</v>
      </c>
    </row>
    <row r="271" spans="3:8" ht="72" customHeight="1" x14ac:dyDescent="0.15">
      <c r="C271" s="190" t="s">
        <v>1592</v>
      </c>
      <c r="D271" s="41" t="s">
        <v>23</v>
      </c>
      <c r="E271" s="41" t="s">
        <v>1589</v>
      </c>
      <c r="F271" s="41" t="s">
        <v>3142</v>
      </c>
      <c r="G271" s="42" t="s">
        <v>41</v>
      </c>
      <c r="H271" s="43" t="s">
        <v>1593</v>
      </c>
    </row>
    <row r="272" spans="3:8" ht="72" customHeight="1" x14ac:dyDescent="0.15">
      <c r="C272" s="190" t="s">
        <v>1594</v>
      </c>
      <c r="D272" s="41" t="s">
        <v>23</v>
      </c>
      <c r="E272" s="41" t="s">
        <v>1589</v>
      </c>
      <c r="F272" s="41" t="s">
        <v>3142</v>
      </c>
      <c r="G272" s="42" t="s">
        <v>42</v>
      </c>
      <c r="H272" s="43" t="s">
        <v>1595</v>
      </c>
    </row>
    <row r="273" spans="3:8" ht="72" customHeight="1" x14ac:dyDescent="0.15">
      <c r="C273" s="190" t="s">
        <v>1596</v>
      </c>
      <c r="D273" s="41" t="s">
        <v>23</v>
      </c>
      <c r="E273" s="41" t="s">
        <v>1589</v>
      </c>
      <c r="F273" s="41" t="s">
        <v>3142</v>
      </c>
      <c r="G273" s="42" t="s">
        <v>60</v>
      </c>
      <c r="H273" s="43" t="s">
        <v>1597</v>
      </c>
    </row>
    <row r="274" spans="3:8" ht="72" customHeight="1" x14ac:dyDescent="0.15">
      <c r="C274" s="190" t="s">
        <v>1598</v>
      </c>
      <c r="D274" s="41" t="s">
        <v>23</v>
      </c>
      <c r="E274" s="41" t="s">
        <v>1589</v>
      </c>
      <c r="F274" s="41" t="s">
        <v>3142</v>
      </c>
      <c r="G274" s="42" t="s">
        <v>65</v>
      </c>
      <c r="H274" s="43" t="s">
        <v>1599</v>
      </c>
    </row>
    <row r="275" spans="3:8" ht="72" customHeight="1" x14ac:dyDescent="0.15">
      <c r="C275" s="190" t="s">
        <v>1600</v>
      </c>
      <c r="D275" s="41" t="s">
        <v>23</v>
      </c>
      <c r="E275" s="41" t="s">
        <v>1589</v>
      </c>
      <c r="F275" s="41" t="s">
        <v>3142</v>
      </c>
      <c r="G275" s="42" t="s">
        <v>8</v>
      </c>
      <c r="H275" s="43" t="s">
        <v>1601</v>
      </c>
    </row>
    <row r="276" spans="3:8" ht="72" customHeight="1" x14ac:dyDescent="0.15">
      <c r="C276" s="190" t="s">
        <v>1602</v>
      </c>
      <c r="D276" s="41" t="s">
        <v>23</v>
      </c>
      <c r="E276" s="41" t="s">
        <v>1589</v>
      </c>
      <c r="F276" s="41" t="s">
        <v>3142</v>
      </c>
      <c r="G276" s="42" t="s">
        <v>40</v>
      </c>
      <c r="H276" s="43" t="s">
        <v>1603</v>
      </c>
    </row>
    <row r="277" spans="3:8" ht="72" customHeight="1" x14ac:dyDescent="0.15">
      <c r="C277" s="190" t="s">
        <v>1604</v>
      </c>
      <c r="D277" s="41" t="s">
        <v>23</v>
      </c>
      <c r="E277" s="41" t="s">
        <v>1589</v>
      </c>
      <c r="F277" s="41" t="s">
        <v>3142</v>
      </c>
      <c r="G277" s="42" t="s">
        <v>45</v>
      </c>
      <c r="H277" s="43" t="s">
        <v>1605</v>
      </c>
    </row>
    <row r="278" spans="3:8" ht="72" customHeight="1" x14ac:dyDescent="0.15">
      <c r="C278" s="190" t="s">
        <v>1606</v>
      </c>
      <c r="D278" s="41" t="s">
        <v>23</v>
      </c>
      <c r="E278" s="41" t="s">
        <v>1589</v>
      </c>
      <c r="F278" s="41" t="s">
        <v>3142</v>
      </c>
      <c r="G278" s="42" t="s">
        <v>35</v>
      </c>
      <c r="H278" s="43" t="s">
        <v>3143</v>
      </c>
    </row>
    <row r="279" spans="3:8" ht="72" customHeight="1" x14ac:dyDescent="0.15">
      <c r="C279" s="190" t="s">
        <v>1608</v>
      </c>
      <c r="D279" s="41" t="s">
        <v>23</v>
      </c>
      <c r="E279" s="41" t="s">
        <v>1589</v>
      </c>
      <c r="F279" s="41" t="s">
        <v>3142</v>
      </c>
      <c r="G279" s="42" t="s">
        <v>36</v>
      </c>
      <c r="H279" s="43" t="s">
        <v>1609</v>
      </c>
    </row>
    <row r="280" spans="3:8" ht="72" customHeight="1" x14ac:dyDescent="0.15">
      <c r="C280" s="190" t="s">
        <v>1610</v>
      </c>
      <c r="D280" s="41" t="s">
        <v>23</v>
      </c>
      <c r="E280" s="41" t="s">
        <v>1589</v>
      </c>
      <c r="F280" s="41" t="s">
        <v>3142</v>
      </c>
      <c r="G280" s="42" t="s">
        <v>67</v>
      </c>
      <c r="H280" s="43" t="s">
        <v>1611</v>
      </c>
    </row>
    <row r="281" spans="3:8" ht="72" customHeight="1" x14ac:dyDescent="0.15">
      <c r="C281" s="190" t="s">
        <v>1612</v>
      </c>
      <c r="D281" s="41" t="s">
        <v>23</v>
      </c>
      <c r="E281" s="41" t="s">
        <v>1589</v>
      </c>
      <c r="F281" s="41" t="s">
        <v>3142</v>
      </c>
      <c r="G281" s="42" t="s">
        <v>20</v>
      </c>
      <c r="H281" s="43" t="s">
        <v>1613</v>
      </c>
    </row>
    <row r="282" spans="3:8" ht="72" customHeight="1" x14ac:dyDescent="0.15">
      <c r="C282" s="190" t="s">
        <v>1614</v>
      </c>
      <c r="D282" s="41" t="s">
        <v>23</v>
      </c>
      <c r="E282" s="41" t="s">
        <v>1589</v>
      </c>
      <c r="F282" s="41" t="s">
        <v>3142</v>
      </c>
      <c r="G282" s="42" t="s">
        <v>55</v>
      </c>
      <c r="H282" s="43" t="s">
        <v>1615</v>
      </c>
    </row>
    <row r="283" spans="3:8" ht="72" customHeight="1" x14ac:dyDescent="0.15">
      <c r="C283" s="190" t="s">
        <v>1616</v>
      </c>
      <c r="D283" s="41" t="s">
        <v>23</v>
      </c>
      <c r="E283" s="41" t="s">
        <v>1589</v>
      </c>
      <c r="F283" s="41" t="s">
        <v>3142</v>
      </c>
      <c r="G283" s="42" t="s">
        <v>69</v>
      </c>
      <c r="H283" s="43" t="s">
        <v>1617</v>
      </c>
    </row>
    <row r="284" spans="3:8" ht="72" customHeight="1" x14ac:dyDescent="0.15">
      <c r="C284" s="190" t="s">
        <v>1618</v>
      </c>
      <c r="D284" s="41" t="s">
        <v>23</v>
      </c>
      <c r="E284" s="41" t="s">
        <v>1589</v>
      </c>
      <c r="F284" s="41" t="s">
        <v>3142</v>
      </c>
      <c r="G284" s="42" t="s">
        <v>36</v>
      </c>
      <c r="H284" s="43" t="s">
        <v>1619</v>
      </c>
    </row>
    <row r="285" spans="3:8" ht="72" customHeight="1" x14ac:dyDescent="0.15">
      <c r="C285" s="190" t="s">
        <v>1620</v>
      </c>
      <c r="D285" s="41" t="s">
        <v>23</v>
      </c>
      <c r="E285" s="41" t="s">
        <v>1589</v>
      </c>
      <c r="F285" s="41" t="s">
        <v>3142</v>
      </c>
      <c r="G285" s="42" t="s">
        <v>54</v>
      </c>
      <c r="H285" s="43" t="s">
        <v>1621</v>
      </c>
    </row>
    <row r="286" spans="3:8" ht="72" customHeight="1" x14ac:dyDescent="0.15">
      <c r="C286" s="190" t="s">
        <v>1622</v>
      </c>
      <c r="D286" s="41" t="s">
        <v>23</v>
      </c>
      <c r="E286" s="41" t="s">
        <v>1589</v>
      </c>
      <c r="F286" s="41" t="s">
        <v>3142</v>
      </c>
      <c r="G286" s="42" t="s">
        <v>41</v>
      </c>
      <c r="H286" s="43" t="s">
        <v>1623</v>
      </c>
    </row>
    <row r="287" spans="3:8" ht="72" customHeight="1" x14ac:dyDescent="0.15">
      <c r="C287" s="190" t="s">
        <v>1624</v>
      </c>
      <c r="D287" s="41" t="s">
        <v>23</v>
      </c>
      <c r="E287" s="41" t="s">
        <v>1589</v>
      </c>
      <c r="F287" s="41" t="s">
        <v>3142</v>
      </c>
      <c r="G287" s="42" t="s">
        <v>48</v>
      </c>
      <c r="H287" s="43" t="s">
        <v>1625</v>
      </c>
    </row>
    <row r="288" spans="3:8" ht="72" customHeight="1" x14ac:dyDescent="0.15">
      <c r="C288" s="36">
        <v>1788</v>
      </c>
      <c r="D288" s="41" t="s">
        <v>23</v>
      </c>
      <c r="E288" s="41" t="s">
        <v>1589</v>
      </c>
      <c r="F288" s="41" t="s">
        <v>3142</v>
      </c>
      <c r="G288" s="44">
        <v>86</v>
      </c>
      <c r="H288" s="45" t="s">
        <v>3144</v>
      </c>
    </row>
    <row r="289" spans="3:8" ht="72" customHeight="1" x14ac:dyDescent="0.15">
      <c r="C289" s="36">
        <v>1794</v>
      </c>
      <c r="D289" s="41" t="s">
        <v>23</v>
      </c>
      <c r="E289" s="41" t="s">
        <v>1589</v>
      </c>
      <c r="F289" s="41" t="s">
        <v>3142</v>
      </c>
      <c r="G289" s="44">
        <v>90</v>
      </c>
      <c r="H289" s="45" t="s">
        <v>3145</v>
      </c>
    </row>
    <row r="290" spans="3:8" ht="72" customHeight="1" x14ac:dyDescent="0.15">
      <c r="C290" s="36">
        <v>1795</v>
      </c>
      <c r="D290" s="41" t="s">
        <v>23</v>
      </c>
      <c r="E290" s="41" t="s">
        <v>1589</v>
      </c>
      <c r="F290" s="41" t="s">
        <v>3142</v>
      </c>
      <c r="G290" s="44">
        <v>90</v>
      </c>
      <c r="H290" s="45" t="s">
        <v>3146</v>
      </c>
    </row>
    <row r="291" spans="3:8" ht="72" customHeight="1" x14ac:dyDescent="0.15">
      <c r="C291" s="36">
        <v>1789</v>
      </c>
      <c r="D291" s="41" t="s">
        <v>23</v>
      </c>
      <c r="E291" s="41" t="s">
        <v>1589</v>
      </c>
      <c r="F291" s="41" t="s">
        <v>3147</v>
      </c>
      <c r="G291" s="44">
        <v>109</v>
      </c>
      <c r="H291" s="45" t="s">
        <v>3148</v>
      </c>
    </row>
    <row r="292" spans="3:8" ht="72" customHeight="1" x14ac:dyDescent="0.15">
      <c r="C292" s="36">
        <v>1790</v>
      </c>
      <c r="D292" s="41" t="s">
        <v>23</v>
      </c>
      <c r="E292" s="41" t="s">
        <v>1589</v>
      </c>
      <c r="F292" s="41" t="s">
        <v>3147</v>
      </c>
      <c r="G292" s="44">
        <v>75</v>
      </c>
      <c r="H292" s="45" t="s">
        <v>3149</v>
      </c>
    </row>
    <row r="293" spans="3:8" ht="72" customHeight="1" x14ac:dyDescent="0.15">
      <c r="C293" s="191" t="s">
        <v>1632</v>
      </c>
      <c r="D293" s="41" t="s">
        <v>23</v>
      </c>
      <c r="E293" s="41" t="s">
        <v>1589</v>
      </c>
      <c r="F293" s="41" t="s">
        <v>3147</v>
      </c>
      <c r="G293" s="46" t="s">
        <v>778</v>
      </c>
      <c r="H293" s="47" t="s">
        <v>1633</v>
      </c>
    </row>
    <row r="294" spans="3:8" ht="72" customHeight="1" x14ac:dyDescent="0.15">
      <c r="C294" s="191" t="s">
        <v>1634</v>
      </c>
      <c r="D294" s="41" t="s">
        <v>23</v>
      </c>
      <c r="E294" s="41" t="s">
        <v>1589</v>
      </c>
      <c r="F294" s="41" t="s">
        <v>3147</v>
      </c>
      <c r="G294" s="46" t="s">
        <v>60</v>
      </c>
      <c r="H294" s="47" t="s">
        <v>1635</v>
      </c>
    </row>
    <row r="295" spans="3:8" ht="72" customHeight="1" x14ac:dyDescent="0.15">
      <c r="C295" s="191" t="s">
        <v>1636</v>
      </c>
      <c r="D295" s="41" t="s">
        <v>23</v>
      </c>
      <c r="E295" s="41" t="s">
        <v>1589</v>
      </c>
      <c r="F295" s="41" t="s">
        <v>3147</v>
      </c>
      <c r="G295" s="46" t="s">
        <v>28</v>
      </c>
      <c r="H295" s="47" t="s">
        <v>1637</v>
      </c>
    </row>
    <row r="296" spans="3:8" ht="72" customHeight="1" x14ac:dyDescent="0.15">
      <c r="C296" s="191" t="s">
        <v>1638</v>
      </c>
      <c r="D296" s="41" t="s">
        <v>23</v>
      </c>
      <c r="E296" s="41" t="s">
        <v>1589</v>
      </c>
      <c r="F296" s="41" t="s">
        <v>3147</v>
      </c>
      <c r="G296" s="46" t="s">
        <v>37</v>
      </c>
      <c r="H296" s="47" t="s">
        <v>1639</v>
      </c>
    </row>
    <row r="297" spans="3:8" ht="72" customHeight="1" x14ac:dyDescent="0.15">
      <c r="C297" s="191" t="s">
        <v>1640</v>
      </c>
      <c r="D297" s="41" t="s">
        <v>23</v>
      </c>
      <c r="E297" s="41" t="s">
        <v>1589</v>
      </c>
      <c r="F297" s="41" t="s">
        <v>3147</v>
      </c>
      <c r="G297" s="46" t="s">
        <v>47</v>
      </c>
      <c r="H297" s="47" t="s">
        <v>1641</v>
      </c>
    </row>
    <row r="298" spans="3:8" ht="72" customHeight="1" x14ac:dyDescent="0.15">
      <c r="C298" s="191" t="s">
        <v>1642</v>
      </c>
      <c r="D298" s="41" t="s">
        <v>23</v>
      </c>
      <c r="E298" s="41" t="s">
        <v>1589</v>
      </c>
      <c r="F298" s="41" t="s">
        <v>3147</v>
      </c>
      <c r="G298" s="46" t="s">
        <v>25</v>
      </c>
      <c r="H298" s="47" t="s">
        <v>1643</v>
      </c>
    </row>
    <row r="299" spans="3:8" ht="72" customHeight="1" x14ac:dyDescent="0.15">
      <c r="C299" s="191" t="s">
        <v>1644</v>
      </c>
      <c r="D299" s="41" t="s">
        <v>23</v>
      </c>
      <c r="E299" s="41" t="s">
        <v>1589</v>
      </c>
      <c r="F299" s="41" t="s">
        <v>3147</v>
      </c>
      <c r="G299" s="46" t="s">
        <v>41</v>
      </c>
      <c r="H299" s="47" t="s">
        <v>1645</v>
      </c>
    </row>
    <row r="300" spans="3:8" ht="72" customHeight="1" x14ac:dyDescent="0.15">
      <c r="C300" s="191" t="s">
        <v>1646</v>
      </c>
      <c r="D300" s="41" t="s">
        <v>23</v>
      </c>
      <c r="E300" s="41" t="s">
        <v>1589</v>
      </c>
      <c r="F300" s="41" t="s">
        <v>3147</v>
      </c>
      <c r="G300" s="46" t="s">
        <v>43</v>
      </c>
      <c r="H300" s="47" t="s">
        <v>1647</v>
      </c>
    </row>
    <row r="301" spans="3:8" ht="72" customHeight="1" x14ac:dyDescent="0.15">
      <c r="C301" s="191" t="s">
        <v>1648</v>
      </c>
      <c r="D301" s="41" t="s">
        <v>23</v>
      </c>
      <c r="E301" s="41" t="s">
        <v>1589</v>
      </c>
      <c r="F301" s="41" t="s">
        <v>3147</v>
      </c>
      <c r="G301" s="46" t="s">
        <v>60</v>
      </c>
      <c r="H301" s="47" t="s">
        <v>1649</v>
      </c>
    </row>
    <row r="302" spans="3:8" ht="72" customHeight="1" x14ac:dyDescent="0.15">
      <c r="C302" s="191" t="s">
        <v>1650</v>
      </c>
      <c r="D302" s="41" t="s">
        <v>23</v>
      </c>
      <c r="E302" s="41" t="s">
        <v>1589</v>
      </c>
      <c r="F302" s="41" t="s">
        <v>3147</v>
      </c>
      <c r="G302" s="46" t="s">
        <v>48</v>
      </c>
      <c r="H302" s="47" t="s">
        <v>1651</v>
      </c>
    </row>
    <row r="303" spans="3:8" ht="72" customHeight="1" x14ac:dyDescent="0.15">
      <c r="C303" s="191" t="s">
        <v>1652</v>
      </c>
      <c r="D303" s="41" t="s">
        <v>23</v>
      </c>
      <c r="E303" s="41" t="s">
        <v>1589</v>
      </c>
      <c r="F303" s="41" t="s">
        <v>3147</v>
      </c>
      <c r="G303" s="46" t="s">
        <v>28</v>
      </c>
      <c r="H303" s="47" t="s">
        <v>1653</v>
      </c>
    </row>
    <row r="304" spans="3:8" ht="72" customHeight="1" x14ac:dyDescent="0.15">
      <c r="C304" s="191" t="s">
        <v>1654</v>
      </c>
      <c r="D304" s="41" t="s">
        <v>23</v>
      </c>
      <c r="E304" s="41" t="s">
        <v>1589</v>
      </c>
      <c r="F304" s="41" t="s">
        <v>3147</v>
      </c>
      <c r="G304" s="46" t="s">
        <v>16</v>
      </c>
      <c r="H304" s="47" t="s">
        <v>1655</v>
      </c>
    </row>
    <row r="305" spans="3:8" ht="72" customHeight="1" x14ac:dyDescent="0.15">
      <c r="C305" s="191" t="s">
        <v>1656</v>
      </c>
      <c r="D305" s="41" t="s">
        <v>23</v>
      </c>
      <c r="E305" s="41" t="s">
        <v>1589</v>
      </c>
      <c r="F305" s="41" t="s">
        <v>3147</v>
      </c>
      <c r="G305" s="46" t="s">
        <v>62</v>
      </c>
      <c r="H305" s="47" t="s">
        <v>1657</v>
      </c>
    </row>
    <row r="306" spans="3:8" ht="72" customHeight="1" x14ac:dyDescent="0.15">
      <c r="C306" s="191" t="s">
        <v>1658</v>
      </c>
      <c r="D306" s="41" t="s">
        <v>23</v>
      </c>
      <c r="E306" s="41" t="s">
        <v>1589</v>
      </c>
      <c r="F306" s="41" t="s">
        <v>3147</v>
      </c>
      <c r="G306" s="46" t="s">
        <v>61</v>
      </c>
      <c r="H306" s="47" t="s">
        <v>1659</v>
      </c>
    </row>
    <row r="307" spans="3:8" ht="72" customHeight="1" x14ac:dyDescent="0.15">
      <c r="C307" s="36">
        <v>6493</v>
      </c>
      <c r="D307" s="14" t="s">
        <v>23</v>
      </c>
      <c r="E307" s="14" t="s">
        <v>1589</v>
      </c>
      <c r="F307" s="14" t="s">
        <v>1660</v>
      </c>
      <c r="G307" s="14">
        <v>86</v>
      </c>
      <c r="H307" s="45" t="s">
        <v>1661</v>
      </c>
    </row>
    <row r="308" spans="3:8" ht="72" customHeight="1" x14ac:dyDescent="0.15">
      <c r="C308" s="36">
        <v>6497</v>
      </c>
      <c r="D308" s="14" t="s">
        <v>23</v>
      </c>
      <c r="E308" s="14" t="s">
        <v>1589</v>
      </c>
      <c r="F308" s="14" t="s">
        <v>1660</v>
      </c>
      <c r="G308" s="14">
        <v>70</v>
      </c>
      <c r="H308" s="45" t="s">
        <v>1662</v>
      </c>
    </row>
    <row r="309" spans="3:8" ht="72" customHeight="1" x14ac:dyDescent="0.15">
      <c r="C309" s="36">
        <v>1796</v>
      </c>
      <c r="D309" s="41" t="s">
        <v>23</v>
      </c>
      <c r="E309" s="41" t="s">
        <v>1589</v>
      </c>
      <c r="F309" s="41" t="s">
        <v>3150</v>
      </c>
      <c r="G309" s="44">
        <v>118</v>
      </c>
      <c r="H309" s="45" t="s">
        <v>3151</v>
      </c>
    </row>
    <row r="310" spans="3:8" ht="72" customHeight="1" x14ac:dyDescent="0.15">
      <c r="C310" s="192" t="s">
        <v>1665</v>
      </c>
      <c r="D310" s="41" t="s">
        <v>23</v>
      </c>
      <c r="E310" s="41" t="s">
        <v>1589</v>
      </c>
      <c r="F310" s="41" t="s">
        <v>3150</v>
      </c>
      <c r="G310" s="48" t="s">
        <v>16</v>
      </c>
      <c r="H310" s="49" t="s">
        <v>1666</v>
      </c>
    </row>
    <row r="311" spans="3:8" ht="72" customHeight="1" x14ac:dyDescent="0.15">
      <c r="C311" s="192" t="s">
        <v>1667</v>
      </c>
      <c r="D311" s="41" t="s">
        <v>23</v>
      </c>
      <c r="E311" s="41" t="s">
        <v>1589</v>
      </c>
      <c r="F311" s="41" t="s">
        <v>3150</v>
      </c>
      <c r="G311" s="48" t="s">
        <v>61</v>
      </c>
      <c r="H311" s="49" t="s">
        <v>1668</v>
      </c>
    </row>
    <row r="312" spans="3:8" ht="72" customHeight="1" x14ac:dyDescent="0.15">
      <c r="C312" s="192" t="s">
        <v>1669</v>
      </c>
      <c r="D312" s="41" t="s">
        <v>23</v>
      </c>
      <c r="E312" s="41" t="s">
        <v>1589</v>
      </c>
      <c r="F312" s="41" t="s">
        <v>3150</v>
      </c>
      <c r="G312" s="48" t="s">
        <v>28</v>
      </c>
      <c r="H312" s="49" t="s">
        <v>1670</v>
      </c>
    </row>
    <row r="313" spans="3:8" ht="72" customHeight="1" x14ac:dyDescent="0.15">
      <c r="C313" s="192" t="s">
        <v>1671</v>
      </c>
      <c r="D313" s="41" t="s">
        <v>23</v>
      </c>
      <c r="E313" s="41" t="s">
        <v>1589</v>
      </c>
      <c r="F313" s="41" t="s">
        <v>3150</v>
      </c>
      <c r="G313" s="48" t="s">
        <v>11</v>
      </c>
      <c r="H313" s="49" t="s">
        <v>1672</v>
      </c>
    </row>
    <row r="314" spans="3:8" ht="72" customHeight="1" x14ac:dyDescent="0.15">
      <c r="C314" s="192" t="s">
        <v>1673</v>
      </c>
      <c r="D314" s="41" t="s">
        <v>23</v>
      </c>
      <c r="E314" s="41" t="s">
        <v>1589</v>
      </c>
      <c r="F314" s="41" t="s">
        <v>3150</v>
      </c>
      <c r="G314" s="48" t="s">
        <v>47</v>
      </c>
      <c r="H314" s="49" t="s">
        <v>1674</v>
      </c>
    </row>
    <row r="315" spans="3:8" ht="72" customHeight="1" x14ac:dyDescent="0.15">
      <c r="C315" s="192" t="s">
        <v>1675</v>
      </c>
      <c r="D315" s="41" t="s">
        <v>23</v>
      </c>
      <c r="E315" s="41" t="s">
        <v>1589</v>
      </c>
      <c r="F315" s="41" t="s">
        <v>3150</v>
      </c>
      <c r="G315" s="48" t="s">
        <v>71</v>
      </c>
      <c r="H315" s="49" t="s">
        <v>1676</v>
      </c>
    </row>
    <row r="316" spans="3:8" ht="72" customHeight="1" x14ac:dyDescent="0.15">
      <c r="C316" s="192" t="s">
        <v>1677</v>
      </c>
      <c r="D316" s="41" t="s">
        <v>23</v>
      </c>
      <c r="E316" s="41" t="s">
        <v>1589</v>
      </c>
      <c r="F316" s="41" t="s">
        <v>3150</v>
      </c>
      <c r="G316" s="48" t="s">
        <v>58</v>
      </c>
      <c r="H316" s="49" t="s">
        <v>1678</v>
      </c>
    </row>
    <row r="317" spans="3:8" ht="72" customHeight="1" x14ac:dyDescent="0.15">
      <c r="C317" s="192" t="s">
        <v>1679</v>
      </c>
      <c r="D317" s="41" t="s">
        <v>23</v>
      </c>
      <c r="E317" s="41" t="s">
        <v>1589</v>
      </c>
      <c r="F317" s="41" t="s">
        <v>3150</v>
      </c>
      <c r="G317" s="48" t="s">
        <v>18</v>
      </c>
      <c r="H317" s="49" t="s">
        <v>1680</v>
      </c>
    </row>
    <row r="318" spans="3:8" ht="72" customHeight="1" x14ac:dyDescent="0.15">
      <c r="C318" s="192" t="s">
        <v>1681</v>
      </c>
      <c r="D318" s="41" t="s">
        <v>23</v>
      </c>
      <c r="E318" s="41" t="s">
        <v>1589</v>
      </c>
      <c r="F318" s="41" t="s">
        <v>3150</v>
      </c>
      <c r="G318" s="48" t="s">
        <v>44</v>
      </c>
      <c r="H318" s="49" t="s">
        <v>1682</v>
      </c>
    </row>
    <row r="319" spans="3:8" ht="72" customHeight="1" x14ac:dyDescent="0.15">
      <c r="C319" s="192" t="s">
        <v>1683</v>
      </c>
      <c r="D319" s="41" t="s">
        <v>23</v>
      </c>
      <c r="E319" s="41" t="s">
        <v>1589</v>
      </c>
      <c r="F319" s="41" t="s">
        <v>3150</v>
      </c>
      <c r="G319" s="48" t="s">
        <v>15</v>
      </c>
      <c r="H319" s="49" t="s">
        <v>1684</v>
      </c>
    </row>
    <row r="320" spans="3:8" ht="72" customHeight="1" x14ac:dyDescent="0.15">
      <c r="C320" s="193" t="s">
        <v>1685</v>
      </c>
      <c r="D320" s="41" t="s">
        <v>23</v>
      </c>
      <c r="E320" s="41" t="s">
        <v>1589</v>
      </c>
      <c r="F320" s="41" t="s">
        <v>3150</v>
      </c>
      <c r="G320" s="50" t="s">
        <v>64</v>
      </c>
      <c r="H320" s="51" t="s">
        <v>1686</v>
      </c>
    </row>
    <row r="321" spans="3:8" ht="72" customHeight="1" x14ac:dyDescent="0.15">
      <c r="C321" s="193" t="s">
        <v>1687</v>
      </c>
      <c r="D321" s="41" t="s">
        <v>23</v>
      </c>
      <c r="E321" s="41" t="s">
        <v>1589</v>
      </c>
      <c r="F321" s="41" t="s">
        <v>3150</v>
      </c>
      <c r="G321" s="50" t="s">
        <v>38</v>
      </c>
      <c r="H321" s="51" t="s">
        <v>1688</v>
      </c>
    </row>
    <row r="322" spans="3:8" ht="72" customHeight="1" x14ac:dyDescent="0.15">
      <c r="C322" s="194" t="s">
        <v>1689</v>
      </c>
      <c r="D322" s="41" t="s">
        <v>23</v>
      </c>
      <c r="E322" s="41" t="s">
        <v>1589</v>
      </c>
      <c r="F322" s="41" t="s">
        <v>3152</v>
      </c>
      <c r="G322" s="52" t="s">
        <v>64</v>
      </c>
      <c r="H322" s="53" t="s">
        <v>1691</v>
      </c>
    </row>
    <row r="323" spans="3:8" ht="72" customHeight="1" x14ac:dyDescent="0.15">
      <c r="C323" s="194" t="s">
        <v>1692</v>
      </c>
      <c r="D323" s="41" t="s">
        <v>23</v>
      </c>
      <c r="E323" s="41" t="s">
        <v>1589</v>
      </c>
      <c r="F323" s="41" t="s">
        <v>3152</v>
      </c>
      <c r="G323" s="52" t="s">
        <v>7</v>
      </c>
      <c r="H323" s="53" t="s">
        <v>1693</v>
      </c>
    </row>
    <row r="324" spans="3:8" ht="72" customHeight="1" x14ac:dyDescent="0.15">
      <c r="C324" s="194" t="s">
        <v>1694</v>
      </c>
      <c r="D324" s="41" t="s">
        <v>23</v>
      </c>
      <c r="E324" s="41" t="s">
        <v>1589</v>
      </c>
      <c r="F324" s="41" t="s">
        <v>3152</v>
      </c>
      <c r="G324" s="52" t="s">
        <v>65</v>
      </c>
      <c r="H324" s="53" t="s">
        <v>1695</v>
      </c>
    </row>
    <row r="325" spans="3:8" ht="72" customHeight="1" x14ac:dyDescent="0.15">
      <c r="C325" s="194" t="s">
        <v>1696</v>
      </c>
      <c r="D325" s="41" t="s">
        <v>23</v>
      </c>
      <c r="E325" s="41" t="s">
        <v>1589</v>
      </c>
      <c r="F325" s="41" t="s">
        <v>3152</v>
      </c>
      <c r="G325" s="52" t="s">
        <v>587</v>
      </c>
      <c r="H325" s="53" t="s">
        <v>1697</v>
      </c>
    </row>
    <row r="326" spans="3:8" ht="72" customHeight="1" x14ac:dyDescent="0.15">
      <c r="C326" s="194" t="s">
        <v>1698</v>
      </c>
      <c r="D326" s="41" t="s">
        <v>23</v>
      </c>
      <c r="E326" s="41" t="s">
        <v>1589</v>
      </c>
      <c r="F326" s="41" t="s">
        <v>3152</v>
      </c>
      <c r="G326" s="52" t="s">
        <v>28</v>
      </c>
      <c r="H326" s="53" t="s">
        <v>1699</v>
      </c>
    </row>
    <row r="327" spans="3:8" ht="72" customHeight="1" x14ac:dyDescent="0.15">
      <c r="C327" s="194" t="s">
        <v>1700</v>
      </c>
      <c r="D327" s="41" t="s">
        <v>23</v>
      </c>
      <c r="E327" s="41" t="s">
        <v>1589</v>
      </c>
      <c r="F327" s="41" t="s">
        <v>3152</v>
      </c>
      <c r="G327" s="52" t="s">
        <v>64</v>
      </c>
      <c r="H327" s="53" t="s">
        <v>1701</v>
      </c>
    </row>
    <row r="328" spans="3:8" ht="72" customHeight="1" x14ac:dyDescent="0.15">
      <c r="C328" s="194" t="s">
        <v>1702</v>
      </c>
      <c r="D328" s="41" t="s">
        <v>23</v>
      </c>
      <c r="E328" s="41" t="s">
        <v>1589</v>
      </c>
      <c r="F328" s="41" t="s">
        <v>3152</v>
      </c>
      <c r="G328" s="52" t="s">
        <v>36</v>
      </c>
      <c r="H328" s="53" t="s">
        <v>1703</v>
      </c>
    </row>
    <row r="329" spans="3:8" ht="72" customHeight="1" x14ac:dyDescent="0.15">
      <c r="C329" s="194" t="s">
        <v>1704</v>
      </c>
      <c r="D329" s="41" t="s">
        <v>23</v>
      </c>
      <c r="E329" s="41" t="s">
        <v>1589</v>
      </c>
      <c r="F329" s="41" t="s">
        <v>3152</v>
      </c>
      <c r="G329" s="52" t="s">
        <v>64</v>
      </c>
      <c r="H329" s="53" t="s">
        <v>1705</v>
      </c>
    </row>
    <row r="330" spans="3:8" ht="72" customHeight="1" x14ac:dyDescent="0.15">
      <c r="C330" s="194" t="s">
        <v>1706</v>
      </c>
      <c r="D330" s="41" t="s">
        <v>23</v>
      </c>
      <c r="E330" s="41" t="s">
        <v>1589</v>
      </c>
      <c r="F330" s="41" t="s">
        <v>3152</v>
      </c>
      <c r="G330" s="52" t="s">
        <v>40</v>
      </c>
      <c r="H330" s="53" t="s">
        <v>1707</v>
      </c>
    </row>
    <row r="331" spans="3:8" ht="72" customHeight="1" x14ac:dyDescent="0.15">
      <c r="C331" s="194" t="s">
        <v>1708</v>
      </c>
      <c r="D331" s="41" t="s">
        <v>23</v>
      </c>
      <c r="E331" s="41" t="s">
        <v>1589</v>
      </c>
      <c r="F331" s="41" t="s">
        <v>3152</v>
      </c>
      <c r="G331" s="52" t="s">
        <v>30</v>
      </c>
      <c r="H331" s="53" t="s">
        <v>1709</v>
      </c>
    </row>
    <row r="332" spans="3:8" ht="72" customHeight="1" x14ac:dyDescent="0.15">
      <c r="C332" s="194" t="s">
        <v>1710</v>
      </c>
      <c r="D332" s="41" t="s">
        <v>23</v>
      </c>
      <c r="E332" s="41" t="s">
        <v>1589</v>
      </c>
      <c r="F332" s="41" t="s">
        <v>3152</v>
      </c>
      <c r="G332" s="52" t="s">
        <v>11</v>
      </c>
      <c r="H332" s="53" t="s">
        <v>1711</v>
      </c>
    </row>
    <row r="333" spans="3:8" ht="72" customHeight="1" x14ac:dyDescent="0.15">
      <c r="C333" s="194" t="s">
        <v>1712</v>
      </c>
      <c r="D333" s="41" t="s">
        <v>23</v>
      </c>
      <c r="E333" s="41" t="s">
        <v>1589</v>
      </c>
      <c r="F333" s="41" t="s">
        <v>3152</v>
      </c>
      <c r="G333" s="52" t="s">
        <v>28</v>
      </c>
      <c r="H333" s="53" t="s">
        <v>1713</v>
      </c>
    </row>
    <row r="334" spans="3:8" ht="72" customHeight="1" x14ac:dyDescent="0.15">
      <c r="C334" s="36">
        <v>6494</v>
      </c>
      <c r="D334" s="14" t="s">
        <v>23</v>
      </c>
      <c r="E334" s="14" t="s">
        <v>1589</v>
      </c>
      <c r="F334" s="14" t="s">
        <v>1714</v>
      </c>
      <c r="G334" s="14">
        <v>81</v>
      </c>
      <c r="H334" s="45" t="s">
        <v>1715</v>
      </c>
    </row>
    <row r="335" spans="3:8" ht="72" customHeight="1" x14ac:dyDescent="0.15">
      <c r="C335" s="36">
        <v>6496</v>
      </c>
      <c r="D335" s="14" t="s">
        <v>23</v>
      </c>
      <c r="E335" s="14" t="s">
        <v>1589</v>
      </c>
      <c r="F335" s="14" t="s">
        <v>1714</v>
      </c>
      <c r="G335" s="14">
        <v>79</v>
      </c>
      <c r="H335" s="45" t="s">
        <v>3153</v>
      </c>
    </row>
    <row r="336" spans="3:8" ht="72" customHeight="1" x14ac:dyDescent="0.15">
      <c r="C336" s="195" t="s">
        <v>1717</v>
      </c>
      <c r="D336" s="41" t="s">
        <v>23</v>
      </c>
      <c r="E336" s="41" t="s">
        <v>1589</v>
      </c>
      <c r="F336" s="41" t="s">
        <v>3154</v>
      </c>
      <c r="G336" s="54" t="s">
        <v>587</v>
      </c>
      <c r="H336" s="55" t="s">
        <v>1719</v>
      </c>
    </row>
    <row r="337" spans="3:8" ht="72" customHeight="1" x14ac:dyDescent="0.15">
      <c r="C337" s="195" t="s">
        <v>1720</v>
      </c>
      <c r="D337" s="41" t="s">
        <v>23</v>
      </c>
      <c r="E337" s="41" t="s">
        <v>1589</v>
      </c>
      <c r="F337" s="41" t="s">
        <v>3154</v>
      </c>
      <c r="G337" s="54" t="s">
        <v>587</v>
      </c>
      <c r="H337" s="55" t="s">
        <v>1721</v>
      </c>
    </row>
    <row r="338" spans="3:8" ht="72" customHeight="1" x14ac:dyDescent="0.15">
      <c r="C338" s="195" t="s">
        <v>1722</v>
      </c>
      <c r="D338" s="41" t="s">
        <v>23</v>
      </c>
      <c r="E338" s="41" t="s">
        <v>1589</v>
      </c>
      <c r="F338" s="41" t="s">
        <v>3154</v>
      </c>
      <c r="G338" s="54" t="s">
        <v>66</v>
      </c>
      <c r="H338" s="55" t="s">
        <v>1723</v>
      </c>
    </row>
    <row r="339" spans="3:8" ht="72" customHeight="1" x14ac:dyDescent="0.15">
      <c r="C339" s="195" t="s">
        <v>1724</v>
      </c>
      <c r="D339" s="41" t="s">
        <v>23</v>
      </c>
      <c r="E339" s="41" t="s">
        <v>1589</v>
      </c>
      <c r="F339" s="41" t="s">
        <v>3154</v>
      </c>
      <c r="G339" s="54" t="s">
        <v>66</v>
      </c>
      <c r="H339" s="55" t="s">
        <v>1725</v>
      </c>
    </row>
    <row r="340" spans="3:8" ht="72" customHeight="1" x14ac:dyDescent="0.15">
      <c r="C340" s="36">
        <v>6492</v>
      </c>
      <c r="D340" s="14" t="s">
        <v>3139</v>
      </c>
      <c r="E340" s="14" t="s">
        <v>1589</v>
      </c>
      <c r="F340" s="14" t="s">
        <v>1718</v>
      </c>
      <c r="G340" s="14">
        <v>97</v>
      </c>
      <c r="H340" s="45" t="s">
        <v>1726</v>
      </c>
    </row>
    <row r="341" spans="3:8" ht="72" customHeight="1" x14ac:dyDescent="0.15">
      <c r="C341" s="36">
        <v>1791</v>
      </c>
      <c r="D341" s="41" t="s">
        <v>23</v>
      </c>
      <c r="E341" s="41" t="s">
        <v>1589</v>
      </c>
      <c r="F341" s="41" t="s">
        <v>3155</v>
      </c>
      <c r="G341" s="14">
        <v>75</v>
      </c>
      <c r="H341" s="17" t="s">
        <v>3156</v>
      </c>
    </row>
    <row r="342" spans="3:8" ht="72" customHeight="1" x14ac:dyDescent="0.15">
      <c r="C342" s="36">
        <v>1797</v>
      </c>
      <c r="D342" s="41" t="s">
        <v>23</v>
      </c>
      <c r="E342" s="41" t="s">
        <v>1589</v>
      </c>
      <c r="F342" s="41" t="s">
        <v>3155</v>
      </c>
      <c r="G342" s="14">
        <v>76</v>
      </c>
      <c r="H342" s="17" t="s">
        <v>3157</v>
      </c>
    </row>
    <row r="343" spans="3:8" ht="72" customHeight="1" x14ac:dyDescent="0.15">
      <c r="C343" s="196" t="s">
        <v>1730</v>
      </c>
      <c r="D343" s="41" t="s">
        <v>23</v>
      </c>
      <c r="E343" s="41" t="s">
        <v>1589</v>
      </c>
      <c r="F343" s="41" t="s">
        <v>3155</v>
      </c>
      <c r="G343" s="56" t="s">
        <v>25</v>
      </c>
      <c r="H343" s="57" t="s">
        <v>1731</v>
      </c>
    </row>
    <row r="344" spans="3:8" ht="72" customHeight="1" x14ac:dyDescent="0.15">
      <c r="C344" s="196" t="s">
        <v>1732</v>
      </c>
      <c r="D344" s="41" t="s">
        <v>23</v>
      </c>
      <c r="E344" s="41" t="s">
        <v>1589</v>
      </c>
      <c r="F344" s="41" t="s">
        <v>3155</v>
      </c>
      <c r="G344" s="56" t="s">
        <v>61</v>
      </c>
      <c r="H344" s="57" t="s">
        <v>1733</v>
      </c>
    </row>
    <row r="345" spans="3:8" ht="72" customHeight="1" x14ac:dyDescent="0.15">
      <c r="C345" s="196" t="s">
        <v>1734</v>
      </c>
      <c r="D345" s="41" t="s">
        <v>23</v>
      </c>
      <c r="E345" s="41" t="s">
        <v>1589</v>
      </c>
      <c r="F345" s="41" t="s">
        <v>3155</v>
      </c>
      <c r="G345" s="56" t="s">
        <v>47</v>
      </c>
      <c r="H345" s="57" t="s">
        <v>1735</v>
      </c>
    </row>
    <row r="346" spans="3:8" ht="72" customHeight="1" x14ac:dyDescent="0.15">
      <c r="C346" s="196" t="s">
        <v>1736</v>
      </c>
      <c r="D346" s="41" t="s">
        <v>23</v>
      </c>
      <c r="E346" s="41" t="s">
        <v>1589</v>
      </c>
      <c r="F346" s="41" t="s">
        <v>3155</v>
      </c>
      <c r="G346" s="56" t="s">
        <v>51</v>
      </c>
      <c r="H346" s="57" t="s">
        <v>1737</v>
      </c>
    </row>
    <row r="347" spans="3:8" ht="72" customHeight="1" x14ac:dyDescent="0.15">
      <c r="C347" s="196" t="s">
        <v>1738</v>
      </c>
      <c r="D347" s="41" t="s">
        <v>23</v>
      </c>
      <c r="E347" s="41" t="s">
        <v>1589</v>
      </c>
      <c r="F347" s="41" t="s">
        <v>3155</v>
      </c>
      <c r="G347" s="56" t="s">
        <v>24</v>
      </c>
      <c r="H347" s="57" t="s">
        <v>1739</v>
      </c>
    </row>
    <row r="348" spans="3:8" ht="72" customHeight="1" x14ac:dyDescent="0.15">
      <c r="C348" s="196" t="s">
        <v>1740</v>
      </c>
      <c r="D348" s="41" t="s">
        <v>23</v>
      </c>
      <c r="E348" s="41" t="s">
        <v>1589</v>
      </c>
      <c r="F348" s="41" t="s">
        <v>3155</v>
      </c>
      <c r="G348" s="56" t="s">
        <v>40</v>
      </c>
      <c r="H348" s="57" t="s">
        <v>1741</v>
      </c>
    </row>
    <row r="349" spans="3:8" ht="72" customHeight="1" x14ac:dyDescent="0.15">
      <c r="C349" s="196" t="s">
        <v>1742</v>
      </c>
      <c r="D349" s="41" t="s">
        <v>23</v>
      </c>
      <c r="E349" s="41" t="s">
        <v>1589</v>
      </c>
      <c r="F349" s="41" t="s">
        <v>3155</v>
      </c>
      <c r="G349" s="56" t="s">
        <v>61</v>
      </c>
      <c r="H349" s="57" t="s">
        <v>1743</v>
      </c>
    </row>
    <row r="350" spans="3:8" ht="72" customHeight="1" x14ac:dyDescent="0.15">
      <c r="C350" s="196" t="s">
        <v>1744</v>
      </c>
      <c r="D350" s="41" t="s">
        <v>23</v>
      </c>
      <c r="E350" s="41" t="s">
        <v>1589</v>
      </c>
      <c r="F350" s="41" t="s">
        <v>3155</v>
      </c>
      <c r="G350" s="56" t="s">
        <v>70</v>
      </c>
      <c r="H350" s="57" t="s">
        <v>1745</v>
      </c>
    </row>
    <row r="351" spans="3:8" ht="72" customHeight="1" x14ac:dyDescent="0.15">
      <c r="C351" s="196" t="s">
        <v>1746</v>
      </c>
      <c r="D351" s="41" t="s">
        <v>23</v>
      </c>
      <c r="E351" s="41" t="s">
        <v>1589</v>
      </c>
      <c r="F351" s="41" t="s">
        <v>3155</v>
      </c>
      <c r="G351" s="56" t="s">
        <v>11</v>
      </c>
      <c r="H351" s="57" t="s">
        <v>1747</v>
      </c>
    </row>
    <row r="352" spans="3:8" ht="72" customHeight="1" x14ac:dyDescent="0.15">
      <c r="C352" s="196" t="s">
        <v>1748</v>
      </c>
      <c r="D352" s="41" t="s">
        <v>23</v>
      </c>
      <c r="E352" s="41" t="s">
        <v>1589</v>
      </c>
      <c r="F352" s="41" t="s">
        <v>3155</v>
      </c>
      <c r="G352" s="56" t="s">
        <v>46</v>
      </c>
      <c r="H352" s="57" t="s">
        <v>1749</v>
      </c>
    </row>
    <row r="353" spans="3:8" ht="72" customHeight="1" x14ac:dyDescent="0.15">
      <c r="C353" s="196" t="s">
        <v>1750</v>
      </c>
      <c r="D353" s="41" t="s">
        <v>23</v>
      </c>
      <c r="E353" s="41" t="s">
        <v>1589</v>
      </c>
      <c r="F353" s="41" t="s">
        <v>3155</v>
      </c>
      <c r="G353" s="56" t="s">
        <v>39</v>
      </c>
      <c r="H353" s="57" t="s">
        <v>1751</v>
      </c>
    </row>
    <row r="354" spans="3:8" ht="72" customHeight="1" x14ac:dyDescent="0.15">
      <c r="C354" s="196" t="s">
        <v>1752</v>
      </c>
      <c r="D354" s="41" t="s">
        <v>23</v>
      </c>
      <c r="E354" s="41" t="s">
        <v>1589</v>
      </c>
      <c r="F354" s="41" t="s">
        <v>3155</v>
      </c>
      <c r="G354" s="56" t="s">
        <v>67</v>
      </c>
      <c r="H354" s="57" t="s">
        <v>1753</v>
      </c>
    </row>
    <row r="355" spans="3:8" ht="72" customHeight="1" x14ac:dyDescent="0.15">
      <c r="C355" s="196" t="s">
        <v>1754</v>
      </c>
      <c r="D355" s="41" t="s">
        <v>23</v>
      </c>
      <c r="E355" s="41" t="s">
        <v>1589</v>
      </c>
      <c r="F355" s="41" t="s">
        <v>3155</v>
      </c>
      <c r="G355" s="56" t="s">
        <v>587</v>
      </c>
      <c r="H355" s="57" t="s">
        <v>1755</v>
      </c>
    </row>
    <row r="356" spans="3:8" ht="72" customHeight="1" x14ac:dyDescent="0.15">
      <c r="C356" s="196" t="s">
        <v>1756</v>
      </c>
      <c r="D356" s="41" t="s">
        <v>23</v>
      </c>
      <c r="E356" s="41" t="s">
        <v>1589</v>
      </c>
      <c r="F356" s="41" t="s">
        <v>3155</v>
      </c>
      <c r="G356" s="56" t="s">
        <v>50</v>
      </c>
      <c r="H356" s="57" t="s">
        <v>1757</v>
      </c>
    </row>
    <row r="357" spans="3:8" ht="72" customHeight="1" x14ac:dyDescent="0.15">
      <c r="C357" s="196" t="s">
        <v>1758</v>
      </c>
      <c r="D357" s="41" t="s">
        <v>23</v>
      </c>
      <c r="E357" s="41" t="s">
        <v>1589</v>
      </c>
      <c r="F357" s="41" t="s">
        <v>3155</v>
      </c>
      <c r="G357" s="56" t="s">
        <v>50</v>
      </c>
      <c r="H357" s="57" t="s">
        <v>1759</v>
      </c>
    </row>
    <row r="358" spans="3:8" ht="72" customHeight="1" x14ac:dyDescent="0.15">
      <c r="C358" s="196" t="s">
        <v>1760</v>
      </c>
      <c r="D358" s="41" t="s">
        <v>23</v>
      </c>
      <c r="E358" s="41" t="s">
        <v>1589</v>
      </c>
      <c r="F358" s="41" t="s">
        <v>3155</v>
      </c>
      <c r="G358" s="56" t="s">
        <v>52</v>
      </c>
      <c r="H358" s="57" t="s">
        <v>1761</v>
      </c>
    </row>
    <row r="359" spans="3:8" ht="72" customHeight="1" x14ac:dyDescent="0.15">
      <c r="C359" s="196" t="s">
        <v>1762</v>
      </c>
      <c r="D359" s="41" t="s">
        <v>23</v>
      </c>
      <c r="E359" s="41" t="s">
        <v>1589</v>
      </c>
      <c r="F359" s="41" t="s">
        <v>3155</v>
      </c>
      <c r="G359" s="56" t="s">
        <v>43</v>
      </c>
      <c r="H359" s="57" t="s">
        <v>1763</v>
      </c>
    </row>
    <row r="360" spans="3:8" ht="72" customHeight="1" x14ac:dyDescent="0.15">
      <c r="C360" s="196" t="s">
        <v>1764</v>
      </c>
      <c r="D360" s="41" t="s">
        <v>23</v>
      </c>
      <c r="E360" s="41" t="s">
        <v>1589</v>
      </c>
      <c r="F360" s="41" t="s">
        <v>3155</v>
      </c>
      <c r="G360" s="56" t="s">
        <v>38</v>
      </c>
      <c r="H360" s="57" t="s">
        <v>1765</v>
      </c>
    </row>
    <row r="361" spans="3:8" ht="72" customHeight="1" x14ac:dyDescent="0.15">
      <c r="C361" s="196" t="s">
        <v>1766</v>
      </c>
      <c r="D361" s="41" t="s">
        <v>23</v>
      </c>
      <c r="E361" s="41" t="s">
        <v>1589</v>
      </c>
      <c r="F361" s="41" t="s">
        <v>3155</v>
      </c>
      <c r="G361" s="56" t="s">
        <v>54</v>
      </c>
      <c r="H361" s="57" t="s">
        <v>1767</v>
      </c>
    </row>
    <row r="362" spans="3:8" ht="72" customHeight="1" x14ac:dyDescent="0.15">
      <c r="C362" s="196" t="s">
        <v>1768</v>
      </c>
      <c r="D362" s="41" t="s">
        <v>23</v>
      </c>
      <c r="E362" s="41" t="s">
        <v>1589</v>
      </c>
      <c r="F362" s="41" t="s">
        <v>3155</v>
      </c>
      <c r="G362" s="56" t="s">
        <v>48</v>
      </c>
      <c r="H362" s="57" t="s">
        <v>1769</v>
      </c>
    </row>
    <row r="363" spans="3:8" ht="72" customHeight="1" x14ac:dyDescent="0.15">
      <c r="C363" s="196" t="s">
        <v>1770</v>
      </c>
      <c r="D363" s="41" t="s">
        <v>23</v>
      </c>
      <c r="E363" s="41" t="s">
        <v>1589</v>
      </c>
      <c r="F363" s="41" t="s">
        <v>3155</v>
      </c>
      <c r="G363" s="56" t="s">
        <v>9</v>
      </c>
      <c r="H363" s="57" t="s">
        <v>1771</v>
      </c>
    </row>
    <row r="364" spans="3:8" ht="72" customHeight="1" x14ac:dyDescent="0.15">
      <c r="C364" s="196" t="s">
        <v>1772</v>
      </c>
      <c r="D364" s="41" t="s">
        <v>23</v>
      </c>
      <c r="E364" s="41" t="s">
        <v>1589</v>
      </c>
      <c r="F364" s="41" t="s">
        <v>3155</v>
      </c>
      <c r="G364" s="56" t="s">
        <v>878</v>
      </c>
      <c r="H364" s="57" t="s">
        <v>1773</v>
      </c>
    </row>
    <row r="365" spans="3:8" ht="72" customHeight="1" x14ac:dyDescent="0.15">
      <c r="C365" s="196" t="s">
        <v>1774</v>
      </c>
      <c r="D365" s="41" t="s">
        <v>23</v>
      </c>
      <c r="E365" s="41" t="s">
        <v>1589</v>
      </c>
      <c r="F365" s="41" t="s">
        <v>3155</v>
      </c>
      <c r="G365" s="56" t="s">
        <v>37</v>
      </c>
      <c r="H365" s="57" t="s">
        <v>1775</v>
      </c>
    </row>
    <row r="366" spans="3:8" ht="72" customHeight="1" x14ac:dyDescent="0.15">
      <c r="C366" s="196" t="s">
        <v>1776</v>
      </c>
      <c r="D366" s="41" t="s">
        <v>23</v>
      </c>
      <c r="E366" s="41" t="s">
        <v>1589</v>
      </c>
      <c r="F366" s="41" t="s">
        <v>3155</v>
      </c>
      <c r="G366" s="56" t="s">
        <v>40</v>
      </c>
      <c r="H366" s="57" t="s">
        <v>1777</v>
      </c>
    </row>
    <row r="367" spans="3:8" ht="72" customHeight="1" x14ac:dyDescent="0.15">
      <c r="C367" s="196" t="s">
        <v>1778</v>
      </c>
      <c r="D367" s="41" t="s">
        <v>23</v>
      </c>
      <c r="E367" s="41" t="s">
        <v>1589</v>
      </c>
      <c r="F367" s="41" t="s">
        <v>3155</v>
      </c>
      <c r="G367" s="56" t="s">
        <v>10</v>
      </c>
      <c r="H367" s="57" t="s">
        <v>1779</v>
      </c>
    </row>
    <row r="368" spans="3:8" ht="72" customHeight="1" x14ac:dyDescent="0.15">
      <c r="C368" s="196" t="s">
        <v>1780</v>
      </c>
      <c r="D368" s="41" t="s">
        <v>23</v>
      </c>
      <c r="E368" s="41" t="s">
        <v>1589</v>
      </c>
      <c r="F368" s="41" t="s">
        <v>3155</v>
      </c>
      <c r="G368" s="56" t="s">
        <v>13</v>
      </c>
      <c r="H368" s="57" t="s">
        <v>1781</v>
      </c>
    </row>
    <row r="369" spans="3:8" ht="72" customHeight="1" x14ac:dyDescent="0.15">
      <c r="C369" s="196" t="s">
        <v>1782</v>
      </c>
      <c r="D369" s="41" t="s">
        <v>23</v>
      </c>
      <c r="E369" s="41" t="s">
        <v>1589</v>
      </c>
      <c r="F369" s="41" t="s">
        <v>3155</v>
      </c>
      <c r="G369" s="56" t="s">
        <v>51</v>
      </c>
      <c r="H369" s="57" t="s">
        <v>1783</v>
      </c>
    </row>
    <row r="370" spans="3:8" ht="72" customHeight="1" x14ac:dyDescent="0.15">
      <c r="C370" s="196" t="s">
        <v>1784</v>
      </c>
      <c r="D370" s="41" t="s">
        <v>23</v>
      </c>
      <c r="E370" s="41" t="s">
        <v>1589</v>
      </c>
      <c r="F370" s="41" t="s">
        <v>3155</v>
      </c>
      <c r="G370" s="56" t="s">
        <v>62</v>
      </c>
      <c r="H370" s="57" t="s">
        <v>1785</v>
      </c>
    </row>
    <row r="371" spans="3:8" ht="72" customHeight="1" x14ac:dyDescent="0.15">
      <c r="C371" s="196" t="s">
        <v>1786</v>
      </c>
      <c r="D371" s="41" t="s">
        <v>23</v>
      </c>
      <c r="E371" s="41" t="s">
        <v>1589</v>
      </c>
      <c r="F371" s="41" t="s">
        <v>3155</v>
      </c>
      <c r="G371" s="56" t="s">
        <v>16</v>
      </c>
      <c r="H371" s="57" t="s">
        <v>1787</v>
      </c>
    </row>
    <row r="372" spans="3:8" ht="72" customHeight="1" x14ac:dyDescent="0.15">
      <c r="C372" s="36">
        <v>1792</v>
      </c>
      <c r="D372" s="41" t="s">
        <v>23</v>
      </c>
      <c r="E372" s="41" t="s">
        <v>1589</v>
      </c>
      <c r="F372" s="41" t="s">
        <v>3126</v>
      </c>
      <c r="G372" s="14">
        <v>79</v>
      </c>
      <c r="H372" s="18" t="s">
        <v>1788</v>
      </c>
    </row>
    <row r="373" spans="3:8" ht="72" customHeight="1" x14ac:dyDescent="0.15">
      <c r="C373" s="36">
        <v>1793</v>
      </c>
      <c r="D373" s="41" t="s">
        <v>23</v>
      </c>
      <c r="E373" s="41" t="s">
        <v>1589</v>
      </c>
      <c r="F373" s="41" t="s">
        <v>3126</v>
      </c>
      <c r="G373" s="14">
        <v>78</v>
      </c>
      <c r="H373" s="18" t="s">
        <v>1789</v>
      </c>
    </row>
    <row r="374" spans="3:8" ht="72" customHeight="1" x14ac:dyDescent="0.15">
      <c r="C374" s="36">
        <v>6490</v>
      </c>
      <c r="D374" s="14" t="s">
        <v>23</v>
      </c>
      <c r="E374" s="14" t="s">
        <v>1589</v>
      </c>
      <c r="F374" s="14" t="s">
        <v>984</v>
      </c>
      <c r="G374" s="14">
        <v>111</v>
      </c>
      <c r="H374" s="45" t="s">
        <v>1790</v>
      </c>
    </row>
    <row r="375" spans="3:8" ht="72" customHeight="1" x14ac:dyDescent="0.15">
      <c r="C375" s="36">
        <v>6491</v>
      </c>
      <c r="D375" s="14" t="s">
        <v>23</v>
      </c>
      <c r="E375" s="14" t="s">
        <v>1589</v>
      </c>
      <c r="F375" s="14" t="s">
        <v>984</v>
      </c>
      <c r="G375" s="14">
        <v>107</v>
      </c>
      <c r="H375" s="45" t="s">
        <v>1791</v>
      </c>
    </row>
    <row r="376" spans="3:8" ht="72" customHeight="1" x14ac:dyDescent="0.15">
      <c r="C376" s="36">
        <v>6495</v>
      </c>
      <c r="D376" s="14" t="s">
        <v>23</v>
      </c>
      <c r="E376" s="14" t="s">
        <v>1589</v>
      </c>
      <c r="F376" s="14" t="s">
        <v>984</v>
      </c>
      <c r="G376" s="14">
        <v>72</v>
      </c>
      <c r="H376" s="45" t="s">
        <v>3158</v>
      </c>
    </row>
    <row r="377" spans="3:8" ht="72" customHeight="1" x14ac:dyDescent="0.15">
      <c r="C377" s="197" t="s">
        <v>1793</v>
      </c>
      <c r="D377" s="41" t="s">
        <v>23</v>
      </c>
      <c r="E377" s="41" t="s">
        <v>1589</v>
      </c>
      <c r="F377" s="41" t="s">
        <v>3126</v>
      </c>
      <c r="G377" s="58" t="s">
        <v>26</v>
      </c>
      <c r="H377" s="59" t="s">
        <v>1794</v>
      </c>
    </row>
    <row r="378" spans="3:8" ht="72" customHeight="1" x14ac:dyDescent="0.15">
      <c r="C378" s="197" t="s">
        <v>1795</v>
      </c>
      <c r="D378" s="41" t="s">
        <v>23</v>
      </c>
      <c r="E378" s="41" t="s">
        <v>1589</v>
      </c>
      <c r="F378" s="41" t="s">
        <v>3126</v>
      </c>
      <c r="G378" s="58" t="s">
        <v>54</v>
      </c>
      <c r="H378" s="59" t="s">
        <v>1796</v>
      </c>
    </row>
    <row r="379" spans="3:8" ht="72" customHeight="1" x14ac:dyDescent="0.15">
      <c r="C379" s="197" t="s">
        <v>1797</v>
      </c>
      <c r="D379" s="41" t="s">
        <v>23</v>
      </c>
      <c r="E379" s="41" t="s">
        <v>1589</v>
      </c>
      <c r="F379" s="41" t="s">
        <v>3126</v>
      </c>
      <c r="G379" s="58" t="s">
        <v>661</v>
      </c>
      <c r="H379" s="59" t="s">
        <v>1798</v>
      </c>
    </row>
    <row r="380" spans="3:8" ht="72" customHeight="1" x14ac:dyDescent="0.15">
      <c r="C380" s="197" t="s">
        <v>1799</v>
      </c>
      <c r="D380" s="41" t="s">
        <v>23</v>
      </c>
      <c r="E380" s="41" t="s">
        <v>1589</v>
      </c>
      <c r="F380" s="41" t="s">
        <v>3126</v>
      </c>
      <c r="G380" s="58" t="s">
        <v>43</v>
      </c>
      <c r="H380" s="59" t="s">
        <v>1800</v>
      </c>
    </row>
    <row r="381" spans="3:8" ht="72" customHeight="1" x14ac:dyDescent="0.15">
      <c r="C381" s="197" t="s">
        <v>1801</v>
      </c>
      <c r="D381" s="41" t="s">
        <v>23</v>
      </c>
      <c r="E381" s="41" t="s">
        <v>1589</v>
      </c>
      <c r="F381" s="41" t="s">
        <v>3126</v>
      </c>
      <c r="G381" s="58" t="s">
        <v>38</v>
      </c>
      <c r="H381" s="59" t="s">
        <v>1802</v>
      </c>
    </row>
    <row r="382" spans="3:8" ht="72" customHeight="1" x14ac:dyDescent="0.15">
      <c r="C382" s="197" t="s">
        <v>1803</v>
      </c>
      <c r="D382" s="41" t="s">
        <v>23</v>
      </c>
      <c r="E382" s="41" t="s">
        <v>1589</v>
      </c>
      <c r="F382" s="41" t="s">
        <v>3126</v>
      </c>
      <c r="G382" s="58" t="s">
        <v>38</v>
      </c>
      <c r="H382" s="59" t="s">
        <v>1804</v>
      </c>
    </row>
    <row r="383" spans="3:8" ht="72" customHeight="1" x14ac:dyDescent="0.15">
      <c r="C383" s="197" t="s">
        <v>1805</v>
      </c>
      <c r="D383" s="41" t="s">
        <v>23</v>
      </c>
      <c r="E383" s="41" t="s">
        <v>1589</v>
      </c>
      <c r="F383" s="41" t="s">
        <v>3126</v>
      </c>
      <c r="G383" s="58" t="s">
        <v>985</v>
      </c>
      <c r="H383" s="59" t="s">
        <v>1806</v>
      </c>
    </row>
    <row r="384" spans="3:8" ht="72" customHeight="1" x14ac:dyDescent="0.15">
      <c r="C384" s="197" t="s">
        <v>1807</v>
      </c>
      <c r="D384" s="41" t="s">
        <v>23</v>
      </c>
      <c r="E384" s="41" t="s">
        <v>1589</v>
      </c>
      <c r="F384" s="41" t="s">
        <v>3126</v>
      </c>
      <c r="G384" s="58" t="s">
        <v>16</v>
      </c>
      <c r="H384" s="59" t="s">
        <v>1808</v>
      </c>
    </row>
    <row r="385" spans="3:8" ht="72" customHeight="1" x14ac:dyDescent="0.15">
      <c r="C385" s="197" t="s">
        <v>1809</v>
      </c>
      <c r="D385" s="41" t="s">
        <v>23</v>
      </c>
      <c r="E385" s="41" t="s">
        <v>1589</v>
      </c>
      <c r="F385" s="41" t="s">
        <v>3126</v>
      </c>
      <c r="G385" s="58" t="s">
        <v>46</v>
      </c>
      <c r="H385" s="59" t="s">
        <v>1810</v>
      </c>
    </row>
    <row r="386" spans="3:8" ht="72" customHeight="1" x14ac:dyDescent="0.15">
      <c r="C386" s="197" t="s">
        <v>1811</v>
      </c>
      <c r="D386" s="41" t="s">
        <v>23</v>
      </c>
      <c r="E386" s="41" t="s">
        <v>1589</v>
      </c>
      <c r="F386" s="41" t="s">
        <v>3126</v>
      </c>
      <c r="G386" s="58" t="s">
        <v>12</v>
      </c>
      <c r="H386" s="59" t="s">
        <v>1812</v>
      </c>
    </row>
    <row r="387" spans="3:8" ht="72" customHeight="1" x14ac:dyDescent="0.15">
      <c r="C387" s="197" t="s">
        <v>1813</v>
      </c>
      <c r="D387" s="41" t="s">
        <v>23</v>
      </c>
      <c r="E387" s="41" t="s">
        <v>1589</v>
      </c>
      <c r="F387" s="41" t="s">
        <v>3126</v>
      </c>
      <c r="G387" s="58" t="s">
        <v>28</v>
      </c>
      <c r="H387" s="59" t="s">
        <v>1814</v>
      </c>
    </row>
    <row r="388" spans="3:8" ht="72" customHeight="1" x14ac:dyDescent="0.15">
      <c r="C388" s="197" t="s">
        <v>1815</v>
      </c>
      <c r="D388" s="41" t="s">
        <v>23</v>
      </c>
      <c r="E388" s="41" t="s">
        <v>1589</v>
      </c>
      <c r="F388" s="41" t="s">
        <v>3126</v>
      </c>
      <c r="G388" s="58" t="s">
        <v>28</v>
      </c>
      <c r="H388" s="59" t="s">
        <v>1816</v>
      </c>
    </row>
    <row r="389" spans="3:8" ht="72" customHeight="1" x14ac:dyDescent="0.15">
      <c r="C389" s="197" t="s">
        <v>1817</v>
      </c>
      <c r="D389" s="41" t="s">
        <v>23</v>
      </c>
      <c r="E389" s="41" t="s">
        <v>1589</v>
      </c>
      <c r="F389" s="41" t="s">
        <v>3126</v>
      </c>
      <c r="G389" s="58" t="s">
        <v>64</v>
      </c>
      <c r="H389" s="59" t="s">
        <v>1818</v>
      </c>
    </row>
    <row r="390" spans="3:8" ht="72" customHeight="1" x14ac:dyDescent="0.15">
      <c r="C390" s="197" t="s">
        <v>1819</v>
      </c>
      <c r="D390" s="41" t="s">
        <v>23</v>
      </c>
      <c r="E390" s="41" t="s">
        <v>1589</v>
      </c>
      <c r="F390" s="41" t="s">
        <v>3126</v>
      </c>
      <c r="G390" s="58" t="s">
        <v>60</v>
      </c>
      <c r="H390" s="59" t="s">
        <v>1820</v>
      </c>
    </row>
    <row r="391" spans="3:8" ht="72" customHeight="1" x14ac:dyDescent="0.15">
      <c r="C391" s="197" t="s">
        <v>1821</v>
      </c>
      <c r="D391" s="41" t="s">
        <v>23</v>
      </c>
      <c r="E391" s="41" t="s">
        <v>1589</v>
      </c>
      <c r="F391" s="41" t="s">
        <v>3126</v>
      </c>
      <c r="G391" s="58" t="s">
        <v>42</v>
      </c>
      <c r="H391" s="59" t="s">
        <v>1822</v>
      </c>
    </row>
    <row r="392" spans="3:8" ht="72" customHeight="1" x14ac:dyDescent="0.15">
      <c r="C392" s="197" t="s">
        <v>1823</v>
      </c>
      <c r="D392" s="41" t="s">
        <v>23</v>
      </c>
      <c r="E392" s="41" t="s">
        <v>1589</v>
      </c>
      <c r="F392" s="41" t="s">
        <v>3126</v>
      </c>
      <c r="G392" s="58" t="s">
        <v>20</v>
      </c>
      <c r="H392" s="59" t="s">
        <v>1824</v>
      </c>
    </row>
    <row r="393" spans="3:8" ht="72" customHeight="1" x14ac:dyDescent="0.15">
      <c r="C393" s="197" t="s">
        <v>1825</v>
      </c>
      <c r="D393" s="41" t="s">
        <v>23</v>
      </c>
      <c r="E393" s="41" t="s">
        <v>1589</v>
      </c>
      <c r="F393" s="41" t="s">
        <v>3126</v>
      </c>
      <c r="G393" s="58" t="s">
        <v>39</v>
      </c>
      <c r="H393" s="59" t="s">
        <v>1826</v>
      </c>
    </row>
    <row r="394" spans="3:8" ht="72" customHeight="1" x14ac:dyDescent="0.15">
      <c r="C394" s="197" t="s">
        <v>1827</v>
      </c>
      <c r="D394" s="41" t="s">
        <v>23</v>
      </c>
      <c r="E394" s="41" t="s">
        <v>1589</v>
      </c>
      <c r="F394" s="41" t="s">
        <v>3126</v>
      </c>
      <c r="G394" s="58" t="s">
        <v>522</v>
      </c>
      <c r="H394" s="59" t="s">
        <v>1828</v>
      </c>
    </row>
    <row r="395" spans="3:8" ht="72" customHeight="1" x14ac:dyDescent="0.15">
      <c r="C395" s="197" t="s">
        <v>1829</v>
      </c>
      <c r="D395" s="41" t="s">
        <v>23</v>
      </c>
      <c r="E395" s="41" t="s">
        <v>1589</v>
      </c>
      <c r="F395" s="41" t="s">
        <v>3126</v>
      </c>
      <c r="G395" s="58" t="s">
        <v>25</v>
      </c>
      <c r="H395" s="59" t="s">
        <v>1830</v>
      </c>
    </row>
    <row r="396" spans="3:8" ht="72" customHeight="1" x14ac:dyDescent="0.15">
      <c r="C396" s="197" t="s">
        <v>1831</v>
      </c>
      <c r="D396" s="41" t="s">
        <v>23</v>
      </c>
      <c r="E396" s="41" t="s">
        <v>1589</v>
      </c>
      <c r="F396" s="41" t="s">
        <v>3126</v>
      </c>
      <c r="G396" s="58" t="s">
        <v>10</v>
      </c>
      <c r="H396" s="59" t="s">
        <v>1832</v>
      </c>
    </row>
    <row r="397" spans="3:8" ht="72" customHeight="1" x14ac:dyDescent="0.15">
      <c r="C397" s="197" t="s">
        <v>1833</v>
      </c>
      <c r="D397" s="41" t="s">
        <v>23</v>
      </c>
      <c r="E397" s="41" t="s">
        <v>1589</v>
      </c>
      <c r="F397" s="41" t="s">
        <v>3126</v>
      </c>
      <c r="G397" s="58" t="s">
        <v>54</v>
      </c>
      <c r="H397" s="59" t="s">
        <v>1834</v>
      </c>
    </row>
    <row r="398" spans="3:8" ht="72" customHeight="1" x14ac:dyDescent="0.15">
      <c r="C398" s="197" t="s">
        <v>1835</v>
      </c>
      <c r="D398" s="41" t="s">
        <v>23</v>
      </c>
      <c r="E398" s="41" t="s">
        <v>1589</v>
      </c>
      <c r="F398" s="41" t="s">
        <v>3126</v>
      </c>
      <c r="G398" s="58" t="s">
        <v>18</v>
      </c>
      <c r="H398" s="59" t="s">
        <v>1836</v>
      </c>
    </row>
    <row r="399" spans="3:8" ht="72" customHeight="1" x14ac:dyDescent="0.15">
      <c r="C399" s="197" t="s">
        <v>1837</v>
      </c>
      <c r="D399" s="41" t="s">
        <v>23</v>
      </c>
      <c r="E399" s="41" t="s">
        <v>1589</v>
      </c>
      <c r="F399" s="41" t="s">
        <v>3126</v>
      </c>
      <c r="G399" s="58" t="s">
        <v>36</v>
      </c>
      <c r="H399" s="59" t="s">
        <v>1838</v>
      </c>
    </row>
    <row r="400" spans="3:8" ht="72" customHeight="1" x14ac:dyDescent="0.15">
      <c r="C400" s="197" t="s">
        <v>1839</v>
      </c>
      <c r="D400" s="41" t="s">
        <v>23</v>
      </c>
      <c r="E400" s="41" t="s">
        <v>1589</v>
      </c>
      <c r="F400" s="41" t="s">
        <v>3126</v>
      </c>
      <c r="G400" s="58" t="s">
        <v>8</v>
      </c>
      <c r="H400" s="59" t="s">
        <v>1840</v>
      </c>
    </row>
    <row r="401" spans="3:8" ht="72" customHeight="1" x14ac:dyDescent="0.15">
      <c r="C401" s="197" t="s">
        <v>1841</v>
      </c>
      <c r="D401" s="41" t="s">
        <v>23</v>
      </c>
      <c r="E401" s="41" t="s">
        <v>1589</v>
      </c>
      <c r="F401" s="41" t="s">
        <v>3126</v>
      </c>
      <c r="G401" s="58" t="s">
        <v>522</v>
      </c>
      <c r="H401" s="59" t="s">
        <v>1842</v>
      </c>
    </row>
    <row r="402" spans="3:8" ht="72" customHeight="1" x14ac:dyDescent="0.15">
      <c r="C402" s="197" t="s">
        <v>1843</v>
      </c>
      <c r="D402" s="41" t="s">
        <v>23</v>
      </c>
      <c r="E402" s="41" t="s">
        <v>1589</v>
      </c>
      <c r="F402" s="41" t="s">
        <v>3126</v>
      </c>
      <c r="G402" s="58" t="s">
        <v>46</v>
      </c>
      <c r="H402" s="59" t="s">
        <v>1844</v>
      </c>
    </row>
    <row r="403" spans="3:8" ht="72" customHeight="1" x14ac:dyDescent="0.15">
      <c r="C403" s="197" t="s">
        <v>1845</v>
      </c>
      <c r="D403" s="41" t="s">
        <v>23</v>
      </c>
      <c r="E403" s="41" t="s">
        <v>1589</v>
      </c>
      <c r="F403" s="41" t="s">
        <v>3126</v>
      </c>
      <c r="G403" s="58" t="s">
        <v>25</v>
      </c>
      <c r="H403" s="59" t="s">
        <v>1846</v>
      </c>
    </row>
    <row r="404" spans="3:8" ht="72" customHeight="1" x14ac:dyDescent="0.15">
      <c r="C404" s="197" t="s">
        <v>1847</v>
      </c>
      <c r="D404" s="41" t="s">
        <v>23</v>
      </c>
      <c r="E404" s="41" t="s">
        <v>1589</v>
      </c>
      <c r="F404" s="41" t="s">
        <v>3126</v>
      </c>
      <c r="G404" s="58" t="s">
        <v>11</v>
      </c>
      <c r="H404" s="59" t="s">
        <v>1848</v>
      </c>
    </row>
    <row r="405" spans="3:8" ht="72" customHeight="1" x14ac:dyDescent="0.15">
      <c r="C405" s="197" t="s">
        <v>1849</v>
      </c>
      <c r="D405" s="41" t="s">
        <v>23</v>
      </c>
      <c r="E405" s="41" t="s">
        <v>1589</v>
      </c>
      <c r="F405" s="41" t="s">
        <v>3126</v>
      </c>
      <c r="G405" s="58" t="s">
        <v>38</v>
      </c>
      <c r="H405" s="59" t="s">
        <v>1850</v>
      </c>
    </row>
    <row r="406" spans="3:8" ht="72" customHeight="1" x14ac:dyDescent="0.15">
      <c r="C406" s="193" t="s">
        <v>1940</v>
      </c>
      <c r="D406" s="41" t="s">
        <v>23</v>
      </c>
      <c r="E406" s="41" t="s">
        <v>3132</v>
      </c>
      <c r="F406" s="41" t="s">
        <v>1941</v>
      </c>
      <c r="G406" s="50" t="s">
        <v>26</v>
      </c>
      <c r="H406" s="51" t="s">
        <v>1942</v>
      </c>
    </row>
    <row r="407" spans="3:8" ht="72" customHeight="1" x14ac:dyDescent="0.15">
      <c r="C407" s="193" t="s">
        <v>1685</v>
      </c>
      <c r="D407" s="41" t="s">
        <v>23</v>
      </c>
      <c r="E407" s="41" t="s">
        <v>3132</v>
      </c>
      <c r="F407" s="41" t="s">
        <v>1941</v>
      </c>
      <c r="G407" s="50" t="s">
        <v>64</v>
      </c>
      <c r="H407" s="51" t="s">
        <v>1686</v>
      </c>
    </row>
    <row r="408" spans="3:8" ht="72" customHeight="1" x14ac:dyDescent="0.15">
      <c r="C408" s="193" t="s">
        <v>1943</v>
      </c>
      <c r="D408" s="41" t="s">
        <v>23</v>
      </c>
      <c r="E408" s="41" t="s">
        <v>3132</v>
      </c>
      <c r="F408" s="41" t="s">
        <v>1941</v>
      </c>
      <c r="G408" s="50" t="s">
        <v>12</v>
      </c>
      <c r="H408" s="51" t="s">
        <v>1944</v>
      </c>
    </row>
    <row r="409" spans="3:8" ht="72" customHeight="1" x14ac:dyDescent="0.15">
      <c r="C409" s="193" t="s">
        <v>1945</v>
      </c>
      <c r="D409" s="41" t="s">
        <v>23</v>
      </c>
      <c r="E409" s="41" t="s">
        <v>3132</v>
      </c>
      <c r="F409" s="41" t="s">
        <v>1941</v>
      </c>
      <c r="G409" s="50" t="s">
        <v>31</v>
      </c>
      <c r="H409" s="51" t="s">
        <v>1946</v>
      </c>
    </row>
    <row r="410" spans="3:8" ht="72" customHeight="1" x14ac:dyDescent="0.15">
      <c r="C410" s="193" t="s">
        <v>1687</v>
      </c>
      <c r="D410" s="41" t="s">
        <v>23</v>
      </c>
      <c r="E410" s="41" t="s">
        <v>3132</v>
      </c>
      <c r="F410" s="41" t="s">
        <v>1941</v>
      </c>
      <c r="G410" s="50" t="s">
        <v>38</v>
      </c>
      <c r="H410" s="51" t="s">
        <v>1688</v>
      </c>
    </row>
    <row r="411" spans="3:8" ht="72" customHeight="1" x14ac:dyDescent="0.15">
      <c r="C411" s="193" t="s">
        <v>1947</v>
      </c>
      <c r="D411" s="41" t="s">
        <v>23</v>
      </c>
      <c r="E411" s="41" t="s">
        <v>3132</v>
      </c>
      <c r="F411" s="41" t="s">
        <v>1941</v>
      </c>
      <c r="G411" s="50" t="s">
        <v>26</v>
      </c>
      <c r="H411" s="51" t="s">
        <v>1948</v>
      </c>
    </row>
    <row r="412" spans="3:8" ht="72" customHeight="1" x14ac:dyDescent="0.15">
      <c r="C412" s="193" t="s">
        <v>1949</v>
      </c>
      <c r="D412" s="41" t="s">
        <v>23</v>
      </c>
      <c r="E412" s="41" t="s">
        <v>3132</v>
      </c>
      <c r="F412" s="41" t="s">
        <v>1941</v>
      </c>
      <c r="G412" s="50" t="s">
        <v>25</v>
      </c>
      <c r="H412" s="51" t="s">
        <v>1950</v>
      </c>
    </row>
    <row r="413" spans="3:8" ht="72" customHeight="1" x14ac:dyDescent="0.15">
      <c r="C413" s="193" t="s">
        <v>1951</v>
      </c>
      <c r="D413" s="41" t="s">
        <v>23</v>
      </c>
      <c r="E413" s="41" t="s">
        <v>3132</v>
      </c>
      <c r="F413" s="41" t="s">
        <v>1941</v>
      </c>
      <c r="G413" s="50" t="s">
        <v>41</v>
      </c>
      <c r="H413" s="51" t="s">
        <v>1952</v>
      </c>
    </row>
    <row r="414" spans="3:8" ht="72" customHeight="1" x14ac:dyDescent="0.15">
      <c r="C414" s="193" t="s">
        <v>1953</v>
      </c>
      <c r="D414" s="41" t="s">
        <v>23</v>
      </c>
      <c r="E414" s="41" t="s">
        <v>3132</v>
      </c>
      <c r="F414" s="41" t="s">
        <v>1941</v>
      </c>
      <c r="G414" s="50" t="s">
        <v>9</v>
      </c>
      <c r="H414" s="51" t="s">
        <v>1954</v>
      </c>
    </row>
    <row r="415" spans="3:8" ht="72" customHeight="1" x14ac:dyDescent="0.15">
      <c r="C415" s="193" t="s">
        <v>1955</v>
      </c>
      <c r="D415" s="41" t="s">
        <v>23</v>
      </c>
      <c r="E415" s="41" t="s">
        <v>3132</v>
      </c>
      <c r="F415" s="41" t="s">
        <v>1941</v>
      </c>
      <c r="G415" s="50" t="s">
        <v>67</v>
      </c>
      <c r="H415" s="51" t="s">
        <v>1956</v>
      </c>
    </row>
    <row r="416" spans="3:8" ht="72" customHeight="1" x14ac:dyDescent="0.15">
      <c r="C416" s="193" t="s">
        <v>1957</v>
      </c>
      <c r="D416" s="41" t="s">
        <v>23</v>
      </c>
      <c r="E416" s="41" t="s">
        <v>3132</v>
      </c>
      <c r="F416" s="41" t="s">
        <v>1941</v>
      </c>
      <c r="G416" s="50" t="s">
        <v>54</v>
      </c>
      <c r="H416" s="51" t="s">
        <v>1958</v>
      </c>
    </row>
    <row r="417" spans="3:8" ht="72" customHeight="1" x14ac:dyDescent="0.15">
      <c r="C417" s="193" t="s">
        <v>1959</v>
      </c>
      <c r="D417" s="41" t="s">
        <v>23</v>
      </c>
      <c r="E417" s="41" t="s">
        <v>3132</v>
      </c>
      <c r="F417" s="41" t="s">
        <v>1941</v>
      </c>
      <c r="G417" s="50" t="s">
        <v>45</v>
      </c>
      <c r="H417" s="51" t="s">
        <v>1960</v>
      </c>
    </row>
    <row r="418" spans="3:8" ht="72" customHeight="1" x14ac:dyDescent="0.15">
      <c r="C418" s="193" t="s">
        <v>1961</v>
      </c>
      <c r="D418" s="41" t="s">
        <v>23</v>
      </c>
      <c r="E418" s="41" t="s">
        <v>3132</v>
      </c>
      <c r="F418" s="41" t="s">
        <v>1941</v>
      </c>
      <c r="G418" s="50" t="s">
        <v>25</v>
      </c>
      <c r="H418" s="51" t="s">
        <v>1962</v>
      </c>
    </row>
    <row r="419" spans="3:8" ht="72" customHeight="1" x14ac:dyDescent="0.15">
      <c r="C419" s="193" t="s">
        <v>1963</v>
      </c>
      <c r="D419" s="41" t="s">
        <v>23</v>
      </c>
      <c r="E419" s="41" t="s">
        <v>3132</v>
      </c>
      <c r="F419" s="41" t="s">
        <v>1941</v>
      </c>
      <c r="G419" s="50" t="s">
        <v>20</v>
      </c>
      <c r="H419" s="51" t="s">
        <v>1964</v>
      </c>
    </row>
    <row r="420" spans="3:8" ht="72" customHeight="1" x14ac:dyDescent="0.15">
      <c r="C420" s="193" t="s">
        <v>1965</v>
      </c>
      <c r="D420" s="41" t="s">
        <v>23</v>
      </c>
      <c r="E420" s="41" t="s">
        <v>3132</v>
      </c>
      <c r="F420" s="41" t="s">
        <v>1941</v>
      </c>
      <c r="G420" s="50" t="s">
        <v>38</v>
      </c>
      <c r="H420" s="51" t="s">
        <v>1966</v>
      </c>
    </row>
    <row r="421" spans="3:8" ht="72" customHeight="1" x14ac:dyDescent="0.15">
      <c r="C421" s="193" t="s">
        <v>1967</v>
      </c>
      <c r="D421" s="41" t="s">
        <v>23</v>
      </c>
      <c r="E421" s="41" t="s">
        <v>3132</v>
      </c>
      <c r="F421" s="41" t="s">
        <v>1941</v>
      </c>
      <c r="G421" s="50" t="s">
        <v>11</v>
      </c>
      <c r="H421" s="51" t="s">
        <v>1968</v>
      </c>
    </row>
    <row r="422" spans="3:8" ht="72" customHeight="1" x14ac:dyDescent="0.15">
      <c r="C422" s="193" t="s">
        <v>1969</v>
      </c>
      <c r="D422" s="41" t="s">
        <v>23</v>
      </c>
      <c r="E422" s="41" t="s">
        <v>3132</v>
      </c>
      <c r="F422" s="41" t="s">
        <v>1941</v>
      </c>
      <c r="G422" s="50" t="s">
        <v>46</v>
      </c>
      <c r="H422" s="51" t="s">
        <v>1970</v>
      </c>
    </row>
    <row r="423" spans="3:8" ht="72" customHeight="1" x14ac:dyDescent="0.15">
      <c r="C423" s="193" t="s">
        <v>1971</v>
      </c>
      <c r="D423" s="41" t="s">
        <v>23</v>
      </c>
      <c r="E423" s="41" t="s">
        <v>3132</v>
      </c>
      <c r="F423" s="41" t="s">
        <v>1941</v>
      </c>
      <c r="G423" s="50" t="s">
        <v>20</v>
      </c>
      <c r="H423" s="51" t="s">
        <v>1972</v>
      </c>
    </row>
    <row r="424" spans="3:8" ht="72" customHeight="1" x14ac:dyDescent="0.15">
      <c r="C424" s="193" t="s">
        <v>1973</v>
      </c>
      <c r="D424" s="41" t="s">
        <v>23</v>
      </c>
      <c r="E424" s="41" t="s">
        <v>3132</v>
      </c>
      <c r="F424" s="41" t="s">
        <v>1941</v>
      </c>
      <c r="G424" s="50" t="s">
        <v>28</v>
      </c>
      <c r="H424" s="51" t="s">
        <v>1974</v>
      </c>
    </row>
    <row r="425" spans="3:8" ht="72" customHeight="1" x14ac:dyDescent="0.15">
      <c r="C425" s="193" t="s">
        <v>1975</v>
      </c>
      <c r="D425" s="41" t="s">
        <v>23</v>
      </c>
      <c r="E425" s="41" t="s">
        <v>3132</v>
      </c>
      <c r="F425" s="41" t="s">
        <v>1941</v>
      </c>
      <c r="G425" s="50" t="s">
        <v>42</v>
      </c>
      <c r="H425" s="51" t="s">
        <v>1976</v>
      </c>
    </row>
    <row r="426" spans="3:8" ht="72" customHeight="1" x14ac:dyDescent="0.15">
      <c r="C426" s="193" t="s">
        <v>1977</v>
      </c>
      <c r="D426" s="41" t="s">
        <v>23</v>
      </c>
      <c r="E426" s="41" t="s">
        <v>3132</v>
      </c>
      <c r="F426" s="41" t="s">
        <v>1941</v>
      </c>
      <c r="G426" s="50" t="s">
        <v>36</v>
      </c>
      <c r="H426" s="51" t="s">
        <v>1978</v>
      </c>
    </row>
    <row r="427" spans="3:8" ht="72" customHeight="1" x14ac:dyDescent="0.15">
      <c r="C427" s="193" t="s">
        <v>1979</v>
      </c>
      <c r="D427" s="41" t="s">
        <v>23</v>
      </c>
      <c r="E427" s="41" t="s">
        <v>3132</v>
      </c>
      <c r="F427" s="41" t="s">
        <v>1941</v>
      </c>
      <c r="G427" s="50" t="s">
        <v>50</v>
      </c>
      <c r="H427" s="51" t="s">
        <v>1980</v>
      </c>
    </row>
    <row r="428" spans="3:8" ht="72" customHeight="1" x14ac:dyDescent="0.15">
      <c r="C428" s="193" t="s">
        <v>1981</v>
      </c>
      <c r="D428" s="41" t="s">
        <v>23</v>
      </c>
      <c r="E428" s="41" t="s">
        <v>3132</v>
      </c>
      <c r="F428" s="41" t="s">
        <v>1941</v>
      </c>
      <c r="G428" s="50" t="s">
        <v>25</v>
      </c>
      <c r="H428" s="51" t="s">
        <v>1982</v>
      </c>
    </row>
    <row r="429" spans="3:8" ht="72" customHeight="1" x14ac:dyDescent="0.15">
      <c r="C429" s="36">
        <v>1890</v>
      </c>
      <c r="D429" s="14" t="s">
        <v>23</v>
      </c>
      <c r="E429" s="14" t="s">
        <v>1492</v>
      </c>
      <c r="F429" s="14" t="s">
        <v>1492</v>
      </c>
      <c r="G429" s="14">
        <v>81</v>
      </c>
      <c r="H429" s="45" t="s">
        <v>1493</v>
      </c>
    </row>
    <row r="430" spans="3:8" ht="72" customHeight="1" x14ac:dyDescent="0.15">
      <c r="C430" s="36">
        <v>1891</v>
      </c>
      <c r="D430" s="14" t="s">
        <v>23</v>
      </c>
      <c r="E430" s="14" t="s">
        <v>1492</v>
      </c>
      <c r="F430" s="14" t="s">
        <v>1492</v>
      </c>
      <c r="G430" s="14">
        <v>102</v>
      </c>
      <c r="H430" s="45" t="s">
        <v>1494</v>
      </c>
    </row>
    <row r="431" spans="3:8" ht="72" customHeight="1" x14ac:dyDescent="0.15">
      <c r="C431" s="36">
        <v>1892</v>
      </c>
      <c r="D431" s="14" t="s">
        <v>23</v>
      </c>
      <c r="E431" s="14" t="s">
        <v>1492</v>
      </c>
      <c r="F431" s="14" t="s">
        <v>1492</v>
      </c>
      <c r="G431" s="14">
        <v>88</v>
      </c>
      <c r="H431" s="45" t="s">
        <v>3159</v>
      </c>
    </row>
    <row r="432" spans="3:8" ht="72" customHeight="1" x14ac:dyDescent="0.15">
      <c r="C432" s="36">
        <v>1893</v>
      </c>
      <c r="D432" s="14" t="s">
        <v>23</v>
      </c>
      <c r="E432" s="14" t="s">
        <v>1492</v>
      </c>
      <c r="F432" s="14" t="s">
        <v>1492</v>
      </c>
      <c r="G432" s="14">
        <v>71</v>
      </c>
      <c r="H432" s="45" t="s">
        <v>3160</v>
      </c>
    </row>
    <row r="433" spans="3:8" ht="72" customHeight="1" x14ac:dyDescent="0.15">
      <c r="C433" s="198" t="s">
        <v>1497</v>
      </c>
      <c r="D433" s="41" t="s">
        <v>23</v>
      </c>
      <c r="E433" s="41" t="s">
        <v>1492</v>
      </c>
      <c r="F433" s="41" t="s">
        <v>1492</v>
      </c>
      <c r="G433" s="60" t="s">
        <v>7</v>
      </c>
      <c r="H433" s="61" t="s">
        <v>1498</v>
      </c>
    </row>
    <row r="434" spans="3:8" ht="72" customHeight="1" x14ac:dyDescent="0.15">
      <c r="C434" s="198" t="s">
        <v>1499</v>
      </c>
      <c r="D434" s="41" t="s">
        <v>23</v>
      </c>
      <c r="E434" s="41" t="s">
        <v>1492</v>
      </c>
      <c r="F434" s="41" t="s">
        <v>1492</v>
      </c>
      <c r="G434" s="60" t="s">
        <v>60</v>
      </c>
      <c r="H434" s="61" t="s">
        <v>1500</v>
      </c>
    </row>
    <row r="435" spans="3:8" ht="72" customHeight="1" x14ac:dyDescent="0.15">
      <c r="C435" s="198" t="s">
        <v>1501</v>
      </c>
      <c r="D435" s="41" t="s">
        <v>23</v>
      </c>
      <c r="E435" s="41" t="s">
        <v>1492</v>
      </c>
      <c r="F435" s="41" t="s">
        <v>1492</v>
      </c>
      <c r="G435" s="60" t="s">
        <v>869</v>
      </c>
      <c r="H435" s="61" t="s">
        <v>1502</v>
      </c>
    </row>
    <row r="436" spans="3:8" ht="72" customHeight="1" x14ac:dyDescent="0.15">
      <c r="C436" s="198" t="s">
        <v>1503</v>
      </c>
      <c r="D436" s="41" t="s">
        <v>23</v>
      </c>
      <c r="E436" s="41" t="s">
        <v>1492</v>
      </c>
      <c r="F436" s="41" t="s">
        <v>1492</v>
      </c>
      <c r="G436" s="60" t="s">
        <v>35</v>
      </c>
      <c r="H436" s="61" t="s">
        <v>1504</v>
      </c>
    </row>
    <row r="437" spans="3:8" ht="72" customHeight="1" x14ac:dyDescent="0.15">
      <c r="C437" s="198" t="s">
        <v>1505</v>
      </c>
      <c r="D437" s="41" t="s">
        <v>23</v>
      </c>
      <c r="E437" s="41" t="s">
        <v>1492</v>
      </c>
      <c r="F437" s="41" t="s">
        <v>1492</v>
      </c>
      <c r="G437" s="60" t="s">
        <v>12</v>
      </c>
      <c r="H437" s="61" t="s">
        <v>1506</v>
      </c>
    </row>
    <row r="438" spans="3:8" ht="72" customHeight="1" x14ac:dyDescent="0.15">
      <c r="C438" s="198" t="s">
        <v>1507</v>
      </c>
      <c r="D438" s="41" t="s">
        <v>23</v>
      </c>
      <c r="E438" s="41" t="s">
        <v>1492</v>
      </c>
      <c r="F438" s="41" t="s">
        <v>1492</v>
      </c>
      <c r="G438" s="60" t="s">
        <v>67</v>
      </c>
      <c r="H438" s="61" t="s">
        <v>1508</v>
      </c>
    </row>
    <row r="439" spans="3:8" ht="72" customHeight="1" x14ac:dyDescent="0.15">
      <c r="C439" s="198" t="s">
        <v>1509</v>
      </c>
      <c r="D439" s="41" t="s">
        <v>23</v>
      </c>
      <c r="E439" s="41" t="s">
        <v>1492</v>
      </c>
      <c r="F439" s="41" t="s">
        <v>1492</v>
      </c>
      <c r="G439" s="60" t="s">
        <v>31</v>
      </c>
      <c r="H439" s="61" t="s">
        <v>1510</v>
      </c>
    </row>
    <row r="440" spans="3:8" ht="72" customHeight="1" x14ac:dyDescent="0.15">
      <c r="C440" s="198" t="s">
        <v>1511</v>
      </c>
      <c r="D440" s="41" t="s">
        <v>23</v>
      </c>
      <c r="E440" s="41" t="s">
        <v>1492</v>
      </c>
      <c r="F440" s="41" t="s">
        <v>1492</v>
      </c>
      <c r="G440" s="60" t="s">
        <v>25</v>
      </c>
      <c r="H440" s="61" t="s">
        <v>1512</v>
      </c>
    </row>
    <row r="441" spans="3:8" ht="72" customHeight="1" x14ac:dyDescent="0.15">
      <c r="C441" s="198" t="s">
        <v>1513</v>
      </c>
      <c r="D441" s="41" t="s">
        <v>23</v>
      </c>
      <c r="E441" s="41" t="s">
        <v>1492</v>
      </c>
      <c r="F441" s="41" t="s">
        <v>1492</v>
      </c>
      <c r="G441" s="60" t="s">
        <v>40</v>
      </c>
      <c r="H441" s="61" t="s">
        <v>1514</v>
      </c>
    </row>
    <row r="442" spans="3:8" ht="72" customHeight="1" x14ac:dyDescent="0.15">
      <c r="C442" s="198" t="s">
        <v>1515</v>
      </c>
      <c r="D442" s="41" t="s">
        <v>23</v>
      </c>
      <c r="E442" s="41" t="s">
        <v>1492</v>
      </c>
      <c r="F442" s="41" t="s">
        <v>1492</v>
      </c>
      <c r="G442" s="60" t="s">
        <v>36</v>
      </c>
      <c r="H442" s="61" t="s">
        <v>1516</v>
      </c>
    </row>
    <row r="443" spans="3:8" ht="72" customHeight="1" x14ac:dyDescent="0.15">
      <c r="C443" s="198" t="s">
        <v>1517</v>
      </c>
      <c r="D443" s="41" t="s">
        <v>23</v>
      </c>
      <c r="E443" s="41" t="s">
        <v>1492</v>
      </c>
      <c r="F443" s="41" t="s">
        <v>1492</v>
      </c>
      <c r="G443" s="60" t="s">
        <v>61</v>
      </c>
      <c r="H443" s="61" t="s">
        <v>1518</v>
      </c>
    </row>
    <row r="444" spans="3:8" ht="72" customHeight="1" x14ac:dyDescent="0.15">
      <c r="C444" s="198" t="s">
        <v>1519</v>
      </c>
      <c r="D444" s="41" t="s">
        <v>23</v>
      </c>
      <c r="E444" s="41" t="s">
        <v>1492</v>
      </c>
      <c r="F444" s="41" t="s">
        <v>1492</v>
      </c>
      <c r="G444" s="60" t="s">
        <v>40</v>
      </c>
      <c r="H444" s="61" t="s">
        <v>1520</v>
      </c>
    </row>
    <row r="445" spans="3:8" ht="72" customHeight="1" x14ac:dyDescent="0.15">
      <c r="C445" s="198" t="s">
        <v>1521</v>
      </c>
      <c r="D445" s="41" t="s">
        <v>23</v>
      </c>
      <c r="E445" s="41" t="s">
        <v>1492</v>
      </c>
      <c r="F445" s="41" t="s">
        <v>1492</v>
      </c>
      <c r="G445" s="60" t="s">
        <v>41</v>
      </c>
      <c r="H445" s="61" t="s">
        <v>1522</v>
      </c>
    </row>
    <row r="446" spans="3:8" ht="72" customHeight="1" x14ac:dyDescent="0.15">
      <c r="C446" s="198" t="s">
        <v>1523</v>
      </c>
      <c r="D446" s="41" t="s">
        <v>23</v>
      </c>
      <c r="E446" s="41" t="s">
        <v>1492</v>
      </c>
      <c r="F446" s="41" t="s">
        <v>1492</v>
      </c>
      <c r="G446" s="60" t="s">
        <v>45</v>
      </c>
      <c r="H446" s="61" t="s">
        <v>1524</v>
      </c>
    </row>
    <row r="447" spans="3:8" ht="72" customHeight="1" x14ac:dyDescent="0.15">
      <c r="C447" s="198" t="s">
        <v>1525</v>
      </c>
      <c r="D447" s="41" t="s">
        <v>23</v>
      </c>
      <c r="E447" s="41" t="s">
        <v>1492</v>
      </c>
      <c r="F447" s="41" t="s">
        <v>1492</v>
      </c>
      <c r="G447" s="60" t="s">
        <v>13</v>
      </c>
      <c r="H447" s="61" t="s">
        <v>1526</v>
      </c>
    </row>
    <row r="448" spans="3:8" ht="72" customHeight="1" x14ac:dyDescent="0.15">
      <c r="C448" s="198" t="s">
        <v>1527</v>
      </c>
      <c r="D448" s="41" t="s">
        <v>23</v>
      </c>
      <c r="E448" s="41" t="s">
        <v>1492</v>
      </c>
      <c r="F448" s="41" t="s">
        <v>1492</v>
      </c>
      <c r="G448" s="60" t="s">
        <v>51</v>
      </c>
      <c r="H448" s="61" t="s">
        <v>1528</v>
      </c>
    </row>
    <row r="449" spans="3:8" ht="72" customHeight="1" x14ac:dyDescent="0.15">
      <c r="C449" s="198" t="s">
        <v>1529</v>
      </c>
      <c r="D449" s="41" t="s">
        <v>23</v>
      </c>
      <c r="E449" s="41" t="s">
        <v>1492</v>
      </c>
      <c r="F449" s="41" t="s">
        <v>1492</v>
      </c>
      <c r="G449" s="60" t="s">
        <v>14</v>
      </c>
      <c r="H449" s="61" t="s">
        <v>1530</v>
      </c>
    </row>
    <row r="450" spans="3:8" ht="72" customHeight="1" x14ac:dyDescent="0.15">
      <c r="C450" s="198" t="s">
        <v>1531</v>
      </c>
      <c r="D450" s="41" t="s">
        <v>23</v>
      </c>
      <c r="E450" s="41" t="s">
        <v>1492</v>
      </c>
      <c r="F450" s="41" t="s">
        <v>1492</v>
      </c>
      <c r="G450" s="60" t="s">
        <v>20</v>
      </c>
      <c r="H450" s="61" t="s">
        <v>1532</v>
      </c>
    </row>
    <row r="451" spans="3:8" ht="72" customHeight="1" x14ac:dyDescent="0.15">
      <c r="C451" s="198" t="s">
        <v>1533</v>
      </c>
      <c r="D451" s="41" t="s">
        <v>23</v>
      </c>
      <c r="E451" s="41" t="s">
        <v>1492</v>
      </c>
      <c r="F451" s="41" t="s">
        <v>1492</v>
      </c>
      <c r="G451" s="60" t="s">
        <v>64</v>
      </c>
      <c r="H451" s="61" t="s">
        <v>1534</v>
      </c>
    </row>
    <row r="452" spans="3:8" ht="72" customHeight="1" x14ac:dyDescent="0.15">
      <c r="C452" s="198" t="s">
        <v>1535</v>
      </c>
      <c r="D452" s="41" t="s">
        <v>23</v>
      </c>
      <c r="E452" s="41" t="s">
        <v>1492</v>
      </c>
      <c r="F452" s="41" t="s">
        <v>1492</v>
      </c>
      <c r="G452" s="60" t="s">
        <v>62</v>
      </c>
      <c r="H452" s="61" t="s">
        <v>1536</v>
      </c>
    </row>
    <row r="453" spans="3:8" ht="72" customHeight="1" x14ac:dyDescent="0.15">
      <c r="C453" s="198" t="s">
        <v>1537</v>
      </c>
      <c r="D453" s="41" t="s">
        <v>23</v>
      </c>
      <c r="E453" s="41" t="s">
        <v>1492</v>
      </c>
      <c r="F453" s="41" t="s">
        <v>1492</v>
      </c>
      <c r="G453" s="60" t="s">
        <v>62</v>
      </c>
      <c r="H453" s="61" t="s">
        <v>1538</v>
      </c>
    </row>
    <row r="454" spans="3:8" ht="72" customHeight="1" x14ac:dyDescent="0.15">
      <c r="C454" s="198" t="s">
        <v>1539</v>
      </c>
      <c r="D454" s="41" t="s">
        <v>23</v>
      </c>
      <c r="E454" s="41" t="s">
        <v>1492</v>
      </c>
      <c r="F454" s="41" t="s">
        <v>1492</v>
      </c>
      <c r="G454" s="60" t="s">
        <v>16</v>
      </c>
      <c r="H454" s="61" t="s">
        <v>1540</v>
      </c>
    </row>
    <row r="455" spans="3:8" ht="72" customHeight="1" x14ac:dyDescent="0.15">
      <c r="C455" s="198" t="s">
        <v>1541</v>
      </c>
      <c r="D455" s="41" t="s">
        <v>23</v>
      </c>
      <c r="E455" s="41" t="s">
        <v>1492</v>
      </c>
      <c r="F455" s="41" t="s">
        <v>1492</v>
      </c>
      <c r="G455" s="60" t="s">
        <v>11</v>
      </c>
      <c r="H455" s="61" t="s">
        <v>1542</v>
      </c>
    </row>
    <row r="456" spans="3:8" ht="72" customHeight="1" x14ac:dyDescent="0.15">
      <c r="C456" s="198" t="s">
        <v>1543</v>
      </c>
      <c r="D456" s="41" t="s">
        <v>23</v>
      </c>
      <c r="E456" s="41" t="s">
        <v>1492</v>
      </c>
      <c r="F456" s="41" t="s">
        <v>1492</v>
      </c>
      <c r="G456" s="60" t="s">
        <v>36</v>
      </c>
      <c r="H456" s="61" t="s">
        <v>1544</v>
      </c>
    </row>
    <row r="457" spans="3:8" ht="72" customHeight="1" x14ac:dyDescent="0.15">
      <c r="C457" s="198" t="s">
        <v>1545</v>
      </c>
      <c r="D457" s="41" t="s">
        <v>23</v>
      </c>
      <c r="E457" s="41" t="s">
        <v>1492</v>
      </c>
      <c r="F457" s="41" t="s">
        <v>1492</v>
      </c>
      <c r="G457" s="60" t="s">
        <v>12</v>
      </c>
      <c r="H457" s="61" t="s">
        <v>1546</v>
      </c>
    </row>
    <row r="458" spans="3:8" ht="72" customHeight="1" x14ac:dyDescent="0.15">
      <c r="C458" s="198" t="s">
        <v>1547</v>
      </c>
      <c r="D458" s="41" t="s">
        <v>23</v>
      </c>
      <c r="E458" s="41" t="s">
        <v>1492</v>
      </c>
      <c r="F458" s="41" t="s">
        <v>1492</v>
      </c>
      <c r="G458" s="60" t="s">
        <v>9</v>
      </c>
      <c r="H458" s="61" t="s">
        <v>1548</v>
      </c>
    </row>
    <row r="459" spans="3:8" ht="72" customHeight="1" x14ac:dyDescent="0.15">
      <c r="C459" s="198" t="s">
        <v>1549</v>
      </c>
      <c r="D459" s="41" t="s">
        <v>23</v>
      </c>
      <c r="E459" s="41" t="s">
        <v>1492</v>
      </c>
      <c r="F459" s="41" t="s">
        <v>1492</v>
      </c>
      <c r="G459" s="60" t="s">
        <v>72</v>
      </c>
      <c r="H459" s="61" t="s">
        <v>1550</v>
      </c>
    </row>
    <row r="460" spans="3:8" ht="72" customHeight="1" x14ac:dyDescent="0.15">
      <c r="C460" s="198" t="s">
        <v>1551</v>
      </c>
      <c r="D460" s="41" t="s">
        <v>23</v>
      </c>
      <c r="E460" s="41" t="s">
        <v>1492</v>
      </c>
      <c r="F460" s="41" t="s">
        <v>1492</v>
      </c>
      <c r="G460" s="60" t="s">
        <v>10</v>
      </c>
      <c r="H460" s="61" t="s">
        <v>1552</v>
      </c>
    </row>
    <row r="461" spans="3:8" ht="72" customHeight="1" x14ac:dyDescent="0.15">
      <c r="C461" s="198" t="s">
        <v>1553</v>
      </c>
      <c r="D461" s="41" t="s">
        <v>23</v>
      </c>
      <c r="E461" s="41" t="s">
        <v>1492</v>
      </c>
      <c r="F461" s="41" t="s">
        <v>1492</v>
      </c>
      <c r="G461" s="60" t="s">
        <v>37</v>
      </c>
      <c r="H461" s="61" t="s">
        <v>1554</v>
      </c>
    </row>
    <row r="462" spans="3:8" ht="72" customHeight="1" x14ac:dyDescent="0.15">
      <c r="C462" s="198" t="s">
        <v>1555</v>
      </c>
      <c r="D462" s="41" t="s">
        <v>23</v>
      </c>
      <c r="E462" s="41" t="s">
        <v>1492</v>
      </c>
      <c r="F462" s="41" t="s">
        <v>1492</v>
      </c>
      <c r="G462" s="60" t="s">
        <v>49</v>
      </c>
      <c r="H462" s="61" t="s">
        <v>1556</v>
      </c>
    </row>
    <row r="463" spans="3:8" ht="72" customHeight="1" x14ac:dyDescent="0.15">
      <c r="C463" s="198" t="s">
        <v>1557</v>
      </c>
      <c r="D463" s="41" t="s">
        <v>23</v>
      </c>
      <c r="E463" s="41" t="s">
        <v>1492</v>
      </c>
      <c r="F463" s="41" t="s">
        <v>1492</v>
      </c>
      <c r="G463" s="60" t="s">
        <v>9</v>
      </c>
      <c r="H463" s="61" t="s">
        <v>1558</v>
      </c>
    </row>
    <row r="464" spans="3:8" ht="72" customHeight="1" x14ac:dyDescent="0.15">
      <c r="C464" s="198" t="s">
        <v>1559</v>
      </c>
      <c r="D464" s="41" t="s">
        <v>23</v>
      </c>
      <c r="E464" s="41" t="s">
        <v>1492</v>
      </c>
      <c r="F464" s="41" t="s">
        <v>1492</v>
      </c>
      <c r="G464" s="60" t="s">
        <v>58</v>
      </c>
      <c r="H464" s="61" t="s">
        <v>1560</v>
      </c>
    </row>
    <row r="465" spans="3:8" ht="72" customHeight="1" x14ac:dyDescent="0.15">
      <c r="C465" s="198" t="s">
        <v>1561</v>
      </c>
      <c r="D465" s="41" t="s">
        <v>23</v>
      </c>
      <c r="E465" s="41" t="s">
        <v>1492</v>
      </c>
      <c r="F465" s="41" t="s">
        <v>1492</v>
      </c>
      <c r="G465" s="60" t="s">
        <v>14</v>
      </c>
      <c r="H465" s="61" t="s">
        <v>1562</v>
      </c>
    </row>
    <row r="466" spans="3:8" ht="72" customHeight="1" x14ac:dyDescent="0.15">
      <c r="C466" s="198" t="s">
        <v>1563</v>
      </c>
      <c r="D466" s="41" t="s">
        <v>23</v>
      </c>
      <c r="E466" s="41" t="s">
        <v>1492</v>
      </c>
      <c r="F466" s="41" t="s">
        <v>1492</v>
      </c>
      <c r="G466" s="60" t="s">
        <v>31</v>
      </c>
      <c r="H466" s="61" t="s">
        <v>1564</v>
      </c>
    </row>
    <row r="467" spans="3:8" ht="72" customHeight="1" x14ac:dyDescent="0.15">
      <c r="C467" s="198" t="s">
        <v>1565</v>
      </c>
      <c r="D467" s="41" t="s">
        <v>23</v>
      </c>
      <c r="E467" s="41" t="s">
        <v>1492</v>
      </c>
      <c r="F467" s="41" t="s">
        <v>1492</v>
      </c>
      <c r="G467" s="60" t="s">
        <v>25</v>
      </c>
      <c r="H467" s="61" t="s">
        <v>1566</v>
      </c>
    </row>
    <row r="468" spans="3:8" ht="72" customHeight="1" x14ac:dyDescent="0.15">
      <c r="C468" s="198" t="s">
        <v>1567</v>
      </c>
      <c r="D468" s="41" t="s">
        <v>23</v>
      </c>
      <c r="E468" s="41" t="s">
        <v>1492</v>
      </c>
      <c r="F468" s="41" t="s">
        <v>1492</v>
      </c>
      <c r="G468" s="60" t="s">
        <v>50</v>
      </c>
      <c r="H468" s="61" t="s">
        <v>1568</v>
      </c>
    </row>
    <row r="469" spans="3:8" ht="72" customHeight="1" x14ac:dyDescent="0.15">
      <c r="C469" s="198" t="s">
        <v>1569</v>
      </c>
      <c r="D469" s="41" t="s">
        <v>23</v>
      </c>
      <c r="E469" s="41" t="s">
        <v>1492</v>
      </c>
      <c r="F469" s="41" t="s">
        <v>1492</v>
      </c>
      <c r="G469" s="60" t="s">
        <v>37</v>
      </c>
      <c r="H469" s="61" t="s">
        <v>1570</v>
      </c>
    </row>
    <row r="470" spans="3:8" ht="72" customHeight="1" x14ac:dyDescent="0.15">
      <c r="C470" s="198" t="s">
        <v>1571</v>
      </c>
      <c r="D470" s="41" t="s">
        <v>23</v>
      </c>
      <c r="E470" s="41" t="s">
        <v>1492</v>
      </c>
      <c r="F470" s="41" t="s">
        <v>1492</v>
      </c>
      <c r="G470" s="60" t="s">
        <v>59</v>
      </c>
      <c r="H470" s="61" t="s">
        <v>1572</v>
      </c>
    </row>
    <row r="471" spans="3:8" ht="72" customHeight="1" x14ac:dyDescent="0.15">
      <c r="C471" s="198" t="s">
        <v>1573</v>
      </c>
      <c r="D471" s="41" t="s">
        <v>23</v>
      </c>
      <c r="E471" s="41" t="s">
        <v>1492</v>
      </c>
      <c r="F471" s="41" t="s">
        <v>1492</v>
      </c>
      <c r="G471" s="60" t="s">
        <v>522</v>
      </c>
      <c r="H471" s="61" t="s">
        <v>1574</v>
      </c>
    </row>
    <row r="472" spans="3:8" ht="72" customHeight="1" x14ac:dyDescent="0.15">
      <c r="C472" s="198" t="s">
        <v>1575</v>
      </c>
      <c r="D472" s="41" t="s">
        <v>23</v>
      </c>
      <c r="E472" s="41" t="s">
        <v>1492</v>
      </c>
      <c r="F472" s="41" t="s">
        <v>1492</v>
      </c>
      <c r="G472" s="60" t="s">
        <v>42</v>
      </c>
      <c r="H472" s="61" t="s">
        <v>1576</v>
      </c>
    </row>
    <row r="473" spans="3:8" ht="72" customHeight="1" x14ac:dyDescent="0.15">
      <c r="C473" s="199" t="s">
        <v>1577</v>
      </c>
      <c r="D473" s="41" t="s">
        <v>23</v>
      </c>
      <c r="E473" s="41" t="s">
        <v>1492</v>
      </c>
      <c r="F473" s="41" t="s">
        <v>3161</v>
      </c>
      <c r="G473" s="62" t="s">
        <v>36</v>
      </c>
      <c r="H473" s="63" t="s">
        <v>1579</v>
      </c>
    </row>
    <row r="474" spans="3:8" ht="72" customHeight="1" x14ac:dyDescent="0.15">
      <c r="C474" s="199" t="s">
        <v>1580</v>
      </c>
      <c r="D474" s="41" t="s">
        <v>23</v>
      </c>
      <c r="E474" s="41" t="s">
        <v>1492</v>
      </c>
      <c r="F474" s="41" t="s">
        <v>3161</v>
      </c>
      <c r="G474" s="62" t="s">
        <v>18</v>
      </c>
      <c r="H474" s="63" t="s">
        <v>1581</v>
      </c>
    </row>
    <row r="475" spans="3:8" ht="72" customHeight="1" x14ac:dyDescent="0.15">
      <c r="C475" s="199" t="s">
        <v>1582</v>
      </c>
      <c r="D475" s="41" t="s">
        <v>23</v>
      </c>
      <c r="E475" s="41" t="s">
        <v>1492</v>
      </c>
      <c r="F475" s="41" t="s">
        <v>3161</v>
      </c>
      <c r="G475" s="62" t="s">
        <v>36</v>
      </c>
      <c r="H475" s="63" t="s">
        <v>1583</v>
      </c>
    </row>
    <row r="476" spans="3:8" ht="72" customHeight="1" x14ac:dyDescent="0.15">
      <c r="C476" s="199" t="s">
        <v>1584</v>
      </c>
      <c r="D476" s="41" t="s">
        <v>23</v>
      </c>
      <c r="E476" s="41" t="s">
        <v>1492</v>
      </c>
      <c r="F476" s="41" t="s">
        <v>3161</v>
      </c>
      <c r="G476" s="62" t="s">
        <v>587</v>
      </c>
      <c r="H476" s="63" t="s">
        <v>1585</v>
      </c>
    </row>
    <row r="477" spans="3:8" ht="72" customHeight="1" x14ac:dyDescent="0.15">
      <c r="C477" s="199" t="s">
        <v>1586</v>
      </c>
      <c r="D477" s="41" t="s">
        <v>23</v>
      </c>
      <c r="E477" s="41" t="s">
        <v>1492</v>
      </c>
      <c r="F477" s="41" t="s">
        <v>3161</v>
      </c>
      <c r="G477" s="62" t="s">
        <v>1048</v>
      </c>
      <c r="H477" s="63" t="s">
        <v>1587</v>
      </c>
    </row>
    <row r="478" spans="3:8" ht="72" customHeight="1" x14ac:dyDescent="0.15">
      <c r="C478" s="36">
        <v>2090</v>
      </c>
      <c r="D478" s="14" t="s">
        <v>23</v>
      </c>
      <c r="E478" s="41" t="s">
        <v>75</v>
      </c>
      <c r="F478" s="14" t="s">
        <v>73</v>
      </c>
      <c r="G478" s="14">
        <v>97</v>
      </c>
      <c r="H478" s="45" t="s">
        <v>74</v>
      </c>
    </row>
    <row r="479" spans="3:8" ht="72" customHeight="1" x14ac:dyDescent="0.15">
      <c r="C479" s="36">
        <v>2091</v>
      </c>
      <c r="D479" s="14" t="s">
        <v>3139</v>
      </c>
      <c r="E479" s="41" t="s">
        <v>75</v>
      </c>
      <c r="F479" s="14" t="s">
        <v>73</v>
      </c>
      <c r="G479" s="14">
        <v>90</v>
      </c>
      <c r="H479" s="45" t="s">
        <v>76</v>
      </c>
    </row>
    <row r="480" spans="3:8" ht="72" customHeight="1" x14ac:dyDescent="0.15">
      <c r="C480" s="36">
        <v>2092</v>
      </c>
      <c r="D480" s="14" t="s">
        <v>23</v>
      </c>
      <c r="E480" s="41" t="s">
        <v>75</v>
      </c>
      <c r="F480" s="14" t="s">
        <v>73</v>
      </c>
      <c r="G480" s="14">
        <v>83</v>
      </c>
      <c r="H480" s="45" t="s">
        <v>77</v>
      </c>
    </row>
    <row r="481" spans="3:8" ht="72" customHeight="1" x14ac:dyDescent="0.15">
      <c r="C481" s="36">
        <v>2093</v>
      </c>
      <c r="D481" s="14" t="s">
        <v>23</v>
      </c>
      <c r="E481" s="41" t="s">
        <v>75</v>
      </c>
      <c r="F481" s="14" t="s">
        <v>73</v>
      </c>
      <c r="G481" s="14">
        <v>73</v>
      </c>
      <c r="H481" s="45" t="s">
        <v>78</v>
      </c>
    </row>
    <row r="482" spans="3:8" ht="72" customHeight="1" x14ac:dyDescent="0.15">
      <c r="C482" s="36">
        <v>2120</v>
      </c>
      <c r="D482" s="41" t="s">
        <v>23</v>
      </c>
      <c r="E482" s="41" t="s">
        <v>75</v>
      </c>
      <c r="F482" s="41" t="s">
        <v>3162</v>
      </c>
      <c r="G482" s="14">
        <v>74</v>
      </c>
      <c r="H482" s="17" t="s">
        <v>3163</v>
      </c>
    </row>
    <row r="483" spans="3:8" ht="72" customHeight="1" x14ac:dyDescent="0.15">
      <c r="C483" s="36">
        <v>2121</v>
      </c>
      <c r="D483" s="41" t="s">
        <v>23</v>
      </c>
      <c r="E483" s="41" t="s">
        <v>75</v>
      </c>
      <c r="F483" s="41" t="s">
        <v>3162</v>
      </c>
      <c r="G483" s="14">
        <v>76</v>
      </c>
      <c r="H483" s="17" t="s">
        <v>3164</v>
      </c>
    </row>
    <row r="484" spans="3:8" ht="72" customHeight="1" x14ac:dyDescent="0.15">
      <c r="C484" s="36">
        <v>2122</v>
      </c>
      <c r="D484" s="41" t="s">
        <v>23</v>
      </c>
      <c r="E484" s="41" t="s">
        <v>75</v>
      </c>
      <c r="F484" s="41" t="s">
        <v>3162</v>
      </c>
      <c r="G484" s="14">
        <v>83</v>
      </c>
      <c r="H484" s="17" t="s">
        <v>3165</v>
      </c>
    </row>
    <row r="485" spans="3:8" ht="72" customHeight="1" x14ac:dyDescent="0.15">
      <c r="C485" s="36">
        <v>2123</v>
      </c>
      <c r="D485" s="41" t="s">
        <v>23</v>
      </c>
      <c r="E485" s="41" t="s">
        <v>75</v>
      </c>
      <c r="F485" s="41" t="s">
        <v>3162</v>
      </c>
      <c r="G485" s="14">
        <v>86</v>
      </c>
      <c r="H485" s="17" t="s">
        <v>3166</v>
      </c>
    </row>
    <row r="486" spans="3:8" ht="72" customHeight="1" x14ac:dyDescent="0.15">
      <c r="C486" s="36">
        <v>2124</v>
      </c>
      <c r="D486" s="41" t="s">
        <v>23</v>
      </c>
      <c r="E486" s="41" t="s">
        <v>75</v>
      </c>
      <c r="F486" s="41" t="s">
        <v>3162</v>
      </c>
      <c r="G486" s="14">
        <v>82</v>
      </c>
      <c r="H486" s="17" t="s">
        <v>3167</v>
      </c>
    </row>
    <row r="487" spans="3:8" ht="72" customHeight="1" x14ac:dyDescent="0.15">
      <c r="C487" s="36">
        <v>2125</v>
      </c>
      <c r="D487" s="41" t="s">
        <v>23</v>
      </c>
      <c r="E487" s="41" t="s">
        <v>75</v>
      </c>
      <c r="F487" s="41" t="s">
        <v>3162</v>
      </c>
      <c r="G487" s="14">
        <v>74</v>
      </c>
      <c r="H487" s="45" t="s">
        <v>3168</v>
      </c>
    </row>
    <row r="488" spans="3:8" ht="72" customHeight="1" x14ac:dyDescent="0.15">
      <c r="C488" s="200" t="s">
        <v>79</v>
      </c>
      <c r="D488" s="41" t="s">
        <v>23</v>
      </c>
      <c r="E488" s="41" t="s">
        <v>75</v>
      </c>
      <c r="F488" s="41" t="s">
        <v>3162</v>
      </c>
      <c r="G488" s="64" t="s">
        <v>42</v>
      </c>
      <c r="H488" s="65" t="s">
        <v>80</v>
      </c>
    </row>
    <row r="489" spans="3:8" ht="72" customHeight="1" x14ac:dyDescent="0.15">
      <c r="C489" s="200" t="s">
        <v>81</v>
      </c>
      <c r="D489" s="41" t="s">
        <v>23</v>
      </c>
      <c r="E489" s="41" t="s">
        <v>75</v>
      </c>
      <c r="F489" s="41" t="s">
        <v>3162</v>
      </c>
      <c r="G489" s="64" t="s">
        <v>61</v>
      </c>
      <c r="H489" s="65" t="s">
        <v>82</v>
      </c>
    </row>
    <row r="490" spans="3:8" ht="72" customHeight="1" x14ac:dyDescent="0.15">
      <c r="C490" s="200" t="s">
        <v>83</v>
      </c>
      <c r="D490" s="41" t="s">
        <v>23</v>
      </c>
      <c r="E490" s="41" t="s">
        <v>75</v>
      </c>
      <c r="F490" s="41" t="s">
        <v>3162</v>
      </c>
      <c r="G490" s="64" t="s">
        <v>16</v>
      </c>
      <c r="H490" s="65" t="s">
        <v>84</v>
      </c>
    </row>
    <row r="491" spans="3:8" ht="72" customHeight="1" x14ac:dyDescent="0.15">
      <c r="C491" s="200" t="s">
        <v>85</v>
      </c>
      <c r="D491" s="41" t="s">
        <v>23</v>
      </c>
      <c r="E491" s="41" t="s">
        <v>75</v>
      </c>
      <c r="F491" s="41" t="s">
        <v>3162</v>
      </c>
      <c r="G491" s="64" t="s">
        <v>10</v>
      </c>
      <c r="H491" s="65" t="s">
        <v>86</v>
      </c>
    </row>
    <row r="492" spans="3:8" ht="72" customHeight="1" x14ac:dyDescent="0.15">
      <c r="C492" s="200" t="s">
        <v>87</v>
      </c>
      <c r="D492" s="41" t="s">
        <v>23</v>
      </c>
      <c r="E492" s="41" t="s">
        <v>75</v>
      </c>
      <c r="F492" s="41" t="s">
        <v>3162</v>
      </c>
      <c r="G492" s="64" t="s">
        <v>17</v>
      </c>
      <c r="H492" s="65" t="s">
        <v>88</v>
      </c>
    </row>
    <row r="493" spans="3:8" ht="72" customHeight="1" x14ac:dyDescent="0.15">
      <c r="C493" s="200" t="s">
        <v>89</v>
      </c>
      <c r="D493" s="41" t="s">
        <v>23</v>
      </c>
      <c r="E493" s="41" t="s">
        <v>75</v>
      </c>
      <c r="F493" s="41" t="s">
        <v>3162</v>
      </c>
      <c r="G493" s="64" t="s">
        <v>61</v>
      </c>
      <c r="H493" s="65" t="s">
        <v>90</v>
      </c>
    </row>
    <row r="494" spans="3:8" ht="72" customHeight="1" x14ac:dyDescent="0.15">
      <c r="C494" s="200" t="s">
        <v>91</v>
      </c>
      <c r="D494" s="41" t="s">
        <v>23</v>
      </c>
      <c r="E494" s="41" t="s">
        <v>75</v>
      </c>
      <c r="F494" s="41" t="s">
        <v>3162</v>
      </c>
      <c r="G494" s="64" t="s">
        <v>26</v>
      </c>
      <c r="H494" s="65" t="s">
        <v>92</v>
      </c>
    </row>
    <row r="495" spans="3:8" ht="72" customHeight="1" x14ac:dyDescent="0.15">
      <c r="C495" s="200" t="s">
        <v>93</v>
      </c>
      <c r="D495" s="41" t="s">
        <v>23</v>
      </c>
      <c r="E495" s="41" t="s">
        <v>75</v>
      </c>
      <c r="F495" s="41" t="s">
        <v>3162</v>
      </c>
      <c r="G495" s="64" t="s">
        <v>62</v>
      </c>
      <c r="H495" s="65" t="s">
        <v>94</v>
      </c>
    </row>
    <row r="496" spans="3:8" ht="72" customHeight="1" x14ac:dyDescent="0.15">
      <c r="C496" s="200" t="s">
        <v>95</v>
      </c>
      <c r="D496" s="41" t="s">
        <v>23</v>
      </c>
      <c r="E496" s="41" t="s">
        <v>75</v>
      </c>
      <c r="F496" s="41" t="s">
        <v>3162</v>
      </c>
      <c r="G496" s="64" t="s">
        <v>56</v>
      </c>
      <c r="H496" s="65" t="s">
        <v>96</v>
      </c>
    </row>
    <row r="497" spans="3:8" ht="72" customHeight="1" x14ac:dyDescent="0.15">
      <c r="C497" s="200" t="s">
        <v>97</v>
      </c>
      <c r="D497" s="41" t="s">
        <v>23</v>
      </c>
      <c r="E497" s="41" t="s">
        <v>75</v>
      </c>
      <c r="F497" s="41" t="s">
        <v>3162</v>
      </c>
      <c r="G497" s="64" t="s">
        <v>98</v>
      </c>
      <c r="H497" s="65" t="s">
        <v>99</v>
      </c>
    </row>
    <row r="498" spans="3:8" ht="72" customHeight="1" x14ac:dyDescent="0.15">
      <c r="C498" s="200" t="s">
        <v>100</v>
      </c>
      <c r="D498" s="41" t="s">
        <v>23</v>
      </c>
      <c r="E498" s="41" t="s">
        <v>75</v>
      </c>
      <c r="F498" s="41" t="s">
        <v>3162</v>
      </c>
      <c r="G498" s="64" t="s">
        <v>67</v>
      </c>
      <c r="H498" s="65" t="s">
        <v>101</v>
      </c>
    </row>
    <row r="499" spans="3:8" ht="72" customHeight="1" x14ac:dyDescent="0.15">
      <c r="C499" s="200" t="s">
        <v>102</v>
      </c>
      <c r="D499" s="41" t="s">
        <v>23</v>
      </c>
      <c r="E499" s="41" t="s">
        <v>75</v>
      </c>
      <c r="F499" s="41" t="s">
        <v>3162</v>
      </c>
      <c r="G499" s="64" t="s">
        <v>8</v>
      </c>
      <c r="H499" s="65" t="s">
        <v>103</v>
      </c>
    </row>
    <row r="500" spans="3:8" ht="72" customHeight="1" x14ac:dyDescent="0.15">
      <c r="C500" s="200" t="s">
        <v>104</v>
      </c>
      <c r="D500" s="41" t="s">
        <v>23</v>
      </c>
      <c r="E500" s="41" t="s">
        <v>75</v>
      </c>
      <c r="F500" s="41" t="s">
        <v>3162</v>
      </c>
      <c r="G500" s="64" t="s">
        <v>55</v>
      </c>
      <c r="H500" s="65" t="s">
        <v>105</v>
      </c>
    </row>
    <row r="501" spans="3:8" ht="72" customHeight="1" x14ac:dyDescent="0.15">
      <c r="C501" s="200" t="s">
        <v>106</v>
      </c>
      <c r="D501" s="41" t="s">
        <v>23</v>
      </c>
      <c r="E501" s="41" t="s">
        <v>75</v>
      </c>
      <c r="F501" s="41" t="s">
        <v>3162</v>
      </c>
      <c r="G501" s="64" t="s">
        <v>17</v>
      </c>
      <c r="H501" s="65" t="s">
        <v>107</v>
      </c>
    </row>
    <row r="502" spans="3:8" ht="72" customHeight="1" x14ac:dyDescent="0.15">
      <c r="C502" s="200" t="s">
        <v>108</v>
      </c>
      <c r="D502" s="41" t="s">
        <v>23</v>
      </c>
      <c r="E502" s="41" t="s">
        <v>75</v>
      </c>
      <c r="F502" s="41" t="s">
        <v>3162</v>
      </c>
      <c r="G502" s="64" t="s">
        <v>44</v>
      </c>
      <c r="H502" s="65" t="s">
        <v>109</v>
      </c>
    </row>
    <row r="503" spans="3:8" ht="72" customHeight="1" x14ac:dyDescent="0.15">
      <c r="C503" s="200" t="s">
        <v>110</v>
      </c>
      <c r="D503" s="41" t="s">
        <v>23</v>
      </c>
      <c r="E503" s="41" t="s">
        <v>75</v>
      </c>
      <c r="F503" s="41" t="s">
        <v>3162</v>
      </c>
      <c r="G503" s="64" t="s">
        <v>48</v>
      </c>
      <c r="H503" s="65" t="s">
        <v>111</v>
      </c>
    </row>
    <row r="504" spans="3:8" ht="72" customHeight="1" x14ac:dyDescent="0.15">
      <c r="C504" s="200" t="s">
        <v>112</v>
      </c>
      <c r="D504" s="41" t="s">
        <v>23</v>
      </c>
      <c r="E504" s="41" t="s">
        <v>75</v>
      </c>
      <c r="F504" s="41" t="s">
        <v>3162</v>
      </c>
      <c r="G504" s="64" t="s">
        <v>50</v>
      </c>
      <c r="H504" s="65" t="s">
        <v>113</v>
      </c>
    </row>
    <row r="505" spans="3:8" ht="72" customHeight="1" x14ac:dyDescent="0.15">
      <c r="C505" s="200" t="s">
        <v>114</v>
      </c>
      <c r="D505" s="41" t="s">
        <v>23</v>
      </c>
      <c r="E505" s="41" t="s">
        <v>75</v>
      </c>
      <c r="F505" s="41" t="s">
        <v>3162</v>
      </c>
      <c r="G505" s="64" t="s">
        <v>61</v>
      </c>
      <c r="H505" s="65" t="s">
        <v>115</v>
      </c>
    </row>
    <row r="506" spans="3:8" ht="72" customHeight="1" x14ac:dyDescent="0.15">
      <c r="C506" s="200" t="s">
        <v>116</v>
      </c>
      <c r="D506" s="41" t="s">
        <v>23</v>
      </c>
      <c r="E506" s="41" t="s">
        <v>75</v>
      </c>
      <c r="F506" s="41" t="s">
        <v>3162</v>
      </c>
      <c r="G506" s="64" t="s">
        <v>55</v>
      </c>
      <c r="H506" s="65" t="s">
        <v>117</v>
      </c>
    </row>
    <row r="507" spans="3:8" ht="72" customHeight="1" x14ac:dyDescent="0.15">
      <c r="C507" s="36">
        <v>2180</v>
      </c>
      <c r="D507" s="14" t="s">
        <v>23</v>
      </c>
      <c r="E507" s="41" t="s">
        <v>75</v>
      </c>
      <c r="F507" s="14" t="s">
        <v>73</v>
      </c>
      <c r="G507" s="15" t="s">
        <v>118</v>
      </c>
      <c r="H507" s="16" t="s">
        <v>119</v>
      </c>
    </row>
    <row r="508" spans="3:8" ht="72" customHeight="1" x14ac:dyDescent="0.15">
      <c r="C508" s="36">
        <v>2181</v>
      </c>
      <c r="D508" s="14" t="s">
        <v>23</v>
      </c>
      <c r="E508" s="41" t="s">
        <v>75</v>
      </c>
      <c r="F508" s="14" t="s">
        <v>73</v>
      </c>
      <c r="G508" s="15" t="s">
        <v>120</v>
      </c>
      <c r="H508" s="16" t="s">
        <v>3169</v>
      </c>
    </row>
    <row r="509" spans="3:8" ht="72" customHeight="1" x14ac:dyDescent="0.15">
      <c r="C509" s="36">
        <v>2182</v>
      </c>
      <c r="D509" s="14" t="s">
        <v>23</v>
      </c>
      <c r="E509" s="41" t="s">
        <v>75</v>
      </c>
      <c r="F509" s="14" t="s">
        <v>73</v>
      </c>
      <c r="G509" s="15" t="s">
        <v>68</v>
      </c>
      <c r="H509" s="16" t="s">
        <v>121</v>
      </c>
    </row>
    <row r="510" spans="3:8" ht="72" customHeight="1" x14ac:dyDescent="0.15">
      <c r="C510" s="36">
        <v>2183</v>
      </c>
      <c r="D510" s="14" t="s">
        <v>23</v>
      </c>
      <c r="E510" s="41" t="s">
        <v>75</v>
      </c>
      <c r="F510" s="14" t="s">
        <v>73</v>
      </c>
      <c r="G510" s="15" t="s">
        <v>68</v>
      </c>
      <c r="H510" s="16" t="s">
        <v>122</v>
      </c>
    </row>
    <row r="511" spans="3:8" ht="72" customHeight="1" x14ac:dyDescent="0.15">
      <c r="C511" s="36">
        <v>2184</v>
      </c>
      <c r="D511" s="66" t="s">
        <v>23</v>
      </c>
      <c r="E511" s="41" t="s">
        <v>75</v>
      </c>
      <c r="F511" s="66" t="s">
        <v>123</v>
      </c>
      <c r="G511" s="66" t="s">
        <v>98</v>
      </c>
      <c r="H511" s="67" t="s">
        <v>124</v>
      </c>
    </row>
    <row r="512" spans="3:8" ht="72" customHeight="1" x14ac:dyDescent="0.15">
      <c r="C512" s="36">
        <v>2185</v>
      </c>
      <c r="D512" s="66" t="s">
        <v>23</v>
      </c>
      <c r="E512" s="41" t="s">
        <v>75</v>
      </c>
      <c r="F512" s="66" t="s">
        <v>123</v>
      </c>
      <c r="G512" s="66" t="s">
        <v>53</v>
      </c>
      <c r="H512" s="67" t="s">
        <v>125</v>
      </c>
    </row>
    <row r="513" spans="3:8" ht="72" customHeight="1" x14ac:dyDescent="0.15">
      <c r="C513" s="201" t="s">
        <v>126</v>
      </c>
      <c r="D513" s="41" t="s">
        <v>23</v>
      </c>
      <c r="E513" s="41" t="s">
        <v>75</v>
      </c>
      <c r="F513" s="41" t="s">
        <v>123</v>
      </c>
      <c r="G513" s="68" t="s">
        <v>39</v>
      </c>
      <c r="H513" s="69" t="s">
        <v>127</v>
      </c>
    </row>
    <row r="514" spans="3:8" ht="72" customHeight="1" x14ac:dyDescent="0.15">
      <c r="C514" s="201" t="s">
        <v>128</v>
      </c>
      <c r="D514" s="41" t="s">
        <v>23</v>
      </c>
      <c r="E514" s="41" t="s">
        <v>75</v>
      </c>
      <c r="F514" s="41" t="s">
        <v>123</v>
      </c>
      <c r="G514" s="68" t="s">
        <v>26</v>
      </c>
      <c r="H514" s="69" t="s">
        <v>129</v>
      </c>
    </row>
    <row r="515" spans="3:8" ht="72" customHeight="1" x14ac:dyDescent="0.15">
      <c r="C515" s="201" t="s">
        <v>130</v>
      </c>
      <c r="D515" s="41" t="s">
        <v>23</v>
      </c>
      <c r="E515" s="41" t="s">
        <v>75</v>
      </c>
      <c r="F515" s="41" t="s">
        <v>123</v>
      </c>
      <c r="G515" s="68" t="s">
        <v>52</v>
      </c>
      <c r="H515" s="69" t="s">
        <v>131</v>
      </c>
    </row>
    <row r="516" spans="3:8" ht="72" customHeight="1" x14ac:dyDescent="0.15">
      <c r="C516" s="201" t="s">
        <v>132</v>
      </c>
      <c r="D516" s="41" t="s">
        <v>23</v>
      </c>
      <c r="E516" s="41" t="s">
        <v>75</v>
      </c>
      <c r="F516" s="41" t="s">
        <v>123</v>
      </c>
      <c r="G516" s="68" t="s">
        <v>13</v>
      </c>
      <c r="H516" s="69" t="s">
        <v>133</v>
      </c>
    </row>
    <row r="517" spans="3:8" ht="72" customHeight="1" x14ac:dyDescent="0.15">
      <c r="C517" s="201" t="s">
        <v>134</v>
      </c>
      <c r="D517" s="41" t="s">
        <v>23</v>
      </c>
      <c r="E517" s="41" t="s">
        <v>75</v>
      </c>
      <c r="F517" s="41" t="s">
        <v>123</v>
      </c>
      <c r="G517" s="68" t="s">
        <v>42</v>
      </c>
      <c r="H517" s="69" t="s">
        <v>135</v>
      </c>
    </row>
    <row r="518" spans="3:8" ht="72" customHeight="1" x14ac:dyDescent="0.15">
      <c r="C518" s="201" t="s">
        <v>136</v>
      </c>
      <c r="D518" s="41" t="s">
        <v>23</v>
      </c>
      <c r="E518" s="41" t="s">
        <v>75</v>
      </c>
      <c r="F518" s="41" t="s">
        <v>123</v>
      </c>
      <c r="G518" s="68" t="s">
        <v>71</v>
      </c>
      <c r="H518" s="69" t="s">
        <v>137</v>
      </c>
    </row>
    <row r="519" spans="3:8" ht="72" customHeight="1" x14ac:dyDescent="0.15">
      <c r="C519" s="201" t="s">
        <v>138</v>
      </c>
      <c r="D519" s="41" t="s">
        <v>23</v>
      </c>
      <c r="E519" s="41" t="s">
        <v>75</v>
      </c>
      <c r="F519" s="41" t="s">
        <v>123</v>
      </c>
      <c r="G519" s="68" t="s">
        <v>139</v>
      </c>
      <c r="H519" s="69" t="s">
        <v>140</v>
      </c>
    </row>
    <row r="520" spans="3:8" ht="72" customHeight="1" x14ac:dyDescent="0.15">
      <c r="C520" s="201" t="s">
        <v>141</v>
      </c>
      <c r="D520" s="41" t="s">
        <v>23</v>
      </c>
      <c r="E520" s="41" t="s">
        <v>75</v>
      </c>
      <c r="F520" s="41" t="s">
        <v>123</v>
      </c>
      <c r="G520" s="68" t="s">
        <v>52</v>
      </c>
      <c r="H520" s="69" t="s">
        <v>142</v>
      </c>
    </row>
    <row r="521" spans="3:8" ht="72" customHeight="1" x14ac:dyDescent="0.15">
      <c r="C521" s="201" t="s">
        <v>143</v>
      </c>
      <c r="D521" s="41" t="s">
        <v>23</v>
      </c>
      <c r="E521" s="41" t="s">
        <v>75</v>
      </c>
      <c r="F521" s="41" t="s">
        <v>123</v>
      </c>
      <c r="G521" s="68" t="s">
        <v>35</v>
      </c>
      <c r="H521" s="69" t="s">
        <v>144</v>
      </c>
    </row>
    <row r="522" spans="3:8" ht="72" customHeight="1" x14ac:dyDescent="0.15">
      <c r="C522" s="201" t="s">
        <v>145</v>
      </c>
      <c r="D522" s="41" t="s">
        <v>23</v>
      </c>
      <c r="E522" s="41" t="s">
        <v>75</v>
      </c>
      <c r="F522" s="41" t="s">
        <v>123</v>
      </c>
      <c r="G522" s="68" t="s">
        <v>64</v>
      </c>
      <c r="H522" s="69" t="s">
        <v>146</v>
      </c>
    </row>
    <row r="523" spans="3:8" ht="72" customHeight="1" x14ac:dyDescent="0.15">
      <c r="C523" s="201" t="s">
        <v>147</v>
      </c>
      <c r="D523" s="41" t="s">
        <v>23</v>
      </c>
      <c r="E523" s="41" t="s">
        <v>75</v>
      </c>
      <c r="F523" s="41" t="s">
        <v>123</v>
      </c>
      <c r="G523" s="68" t="s">
        <v>28</v>
      </c>
      <c r="H523" s="69" t="s">
        <v>148</v>
      </c>
    </row>
    <row r="524" spans="3:8" ht="72" customHeight="1" x14ac:dyDescent="0.15">
      <c r="C524" s="201" t="s">
        <v>149</v>
      </c>
      <c r="D524" s="41" t="s">
        <v>23</v>
      </c>
      <c r="E524" s="41" t="s">
        <v>75</v>
      </c>
      <c r="F524" s="41" t="s">
        <v>123</v>
      </c>
      <c r="G524" s="68" t="s">
        <v>10</v>
      </c>
      <c r="H524" s="69" t="s">
        <v>150</v>
      </c>
    </row>
    <row r="525" spans="3:8" ht="72" customHeight="1" x14ac:dyDescent="0.15">
      <c r="C525" s="202" t="s">
        <v>151</v>
      </c>
      <c r="D525" s="41" t="s">
        <v>23</v>
      </c>
      <c r="E525" s="41" t="s">
        <v>75</v>
      </c>
      <c r="F525" s="41" t="s">
        <v>152</v>
      </c>
      <c r="G525" s="70" t="s">
        <v>14</v>
      </c>
      <c r="H525" s="71" t="s">
        <v>153</v>
      </c>
    </row>
    <row r="526" spans="3:8" ht="72" customHeight="1" x14ac:dyDescent="0.15">
      <c r="C526" s="202" t="s">
        <v>154</v>
      </c>
      <c r="D526" s="41" t="s">
        <v>23</v>
      </c>
      <c r="E526" s="41" t="s">
        <v>75</v>
      </c>
      <c r="F526" s="41" t="s">
        <v>152</v>
      </c>
      <c r="G526" s="70" t="s">
        <v>28</v>
      </c>
      <c r="H526" s="71" t="s">
        <v>155</v>
      </c>
    </row>
    <row r="527" spans="3:8" ht="72" customHeight="1" x14ac:dyDescent="0.15">
      <c r="C527" s="202" t="s">
        <v>156</v>
      </c>
      <c r="D527" s="41" t="s">
        <v>23</v>
      </c>
      <c r="E527" s="41" t="s">
        <v>75</v>
      </c>
      <c r="F527" s="41" t="s">
        <v>152</v>
      </c>
      <c r="G527" s="70" t="s">
        <v>69</v>
      </c>
      <c r="H527" s="71" t="s">
        <v>157</v>
      </c>
    </row>
    <row r="528" spans="3:8" ht="72" customHeight="1" x14ac:dyDescent="0.15">
      <c r="C528" s="202" t="s">
        <v>158</v>
      </c>
      <c r="D528" s="41" t="s">
        <v>23</v>
      </c>
      <c r="E528" s="41" t="s">
        <v>75</v>
      </c>
      <c r="F528" s="41" t="s">
        <v>152</v>
      </c>
      <c r="G528" s="70" t="s">
        <v>67</v>
      </c>
      <c r="H528" s="71" t="s">
        <v>159</v>
      </c>
    </row>
    <row r="529" spans="3:8" ht="72" customHeight="1" x14ac:dyDescent="0.15">
      <c r="C529" s="202" t="s">
        <v>160</v>
      </c>
      <c r="D529" s="41" t="s">
        <v>23</v>
      </c>
      <c r="E529" s="41" t="s">
        <v>75</v>
      </c>
      <c r="F529" s="41" t="s">
        <v>152</v>
      </c>
      <c r="G529" s="70" t="s">
        <v>42</v>
      </c>
      <c r="H529" s="71" t="s">
        <v>161</v>
      </c>
    </row>
    <row r="530" spans="3:8" ht="72" customHeight="1" x14ac:dyDescent="0.15">
      <c r="C530" s="202" t="s">
        <v>162</v>
      </c>
      <c r="D530" s="41" t="s">
        <v>23</v>
      </c>
      <c r="E530" s="41" t="s">
        <v>75</v>
      </c>
      <c r="F530" s="41" t="s">
        <v>152</v>
      </c>
      <c r="G530" s="70" t="s">
        <v>10</v>
      </c>
      <c r="H530" s="71" t="s">
        <v>163</v>
      </c>
    </row>
    <row r="531" spans="3:8" ht="72" customHeight="1" x14ac:dyDescent="0.15">
      <c r="C531" s="202" t="s">
        <v>164</v>
      </c>
      <c r="D531" s="41" t="s">
        <v>23</v>
      </c>
      <c r="E531" s="41" t="s">
        <v>75</v>
      </c>
      <c r="F531" s="41" t="s">
        <v>152</v>
      </c>
      <c r="G531" s="70" t="s">
        <v>16</v>
      </c>
      <c r="H531" s="71" t="s">
        <v>165</v>
      </c>
    </row>
    <row r="532" spans="3:8" ht="72" customHeight="1" x14ac:dyDescent="0.15">
      <c r="C532" s="202" t="s">
        <v>166</v>
      </c>
      <c r="D532" s="41" t="s">
        <v>23</v>
      </c>
      <c r="E532" s="41" t="s">
        <v>75</v>
      </c>
      <c r="F532" s="41" t="s">
        <v>152</v>
      </c>
      <c r="G532" s="70" t="s">
        <v>48</v>
      </c>
      <c r="H532" s="71" t="s">
        <v>167</v>
      </c>
    </row>
    <row r="533" spans="3:8" ht="72" customHeight="1" x14ac:dyDescent="0.15">
      <c r="C533" s="202" t="s">
        <v>168</v>
      </c>
      <c r="D533" s="41" t="s">
        <v>23</v>
      </c>
      <c r="E533" s="41" t="s">
        <v>75</v>
      </c>
      <c r="F533" s="41" t="s">
        <v>152</v>
      </c>
      <c r="G533" s="70" t="s">
        <v>61</v>
      </c>
      <c r="H533" s="71" t="s">
        <v>169</v>
      </c>
    </row>
    <row r="534" spans="3:8" ht="72" customHeight="1" x14ac:dyDescent="0.15">
      <c r="C534" s="202" t="s">
        <v>170</v>
      </c>
      <c r="D534" s="41" t="s">
        <v>23</v>
      </c>
      <c r="E534" s="41" t="s">
        <v>75</v>
      </c>
      <c r="F534" s="41" t="s">
        <v>152</v>
      </c>
      <c r="G534" s="70" t="s">
        <v>61</v>
      </c>
      <c r="H534" s="71" t="s">
        <v>171</v>
      </c>
    </row>
    <row r="535" spans="3:8" ht="72" customHeight="1" x14ac:dyDescent="0.15">
      <c r="C535" s="202" t="s">
        <v>172</v>
      </c>
      <c r="D535" s="41" t="s">
        <v>23</v>
      </c>
      <c r="E535" s="41" t="s">
        <v>75</v>
      </c>
      <c r="F535" s="41" t="s">
        <v>152</v>
      </c>
      <c r="G535" s="70" t="s">
        <v>36</v>
      </c>
      <c r="H535" s="71" t="s">
        <v>173</v>
      </c>
    </row>
    <row r="536" spans="3:8" ht="72" customHeight="1" x14ac:dyDescent="0.15">
      <c r="C536" s="202" t="s">
        <v>174</v>
      </c>
      <c r="D536" s="41" t="s">
        <v>23</v>
      </c>
      <c r="E536" s="41" t="s">
        <v>75</v>
      </c>
      <c r="F536" s="41" t="s">
        <v>152</v>
      </c>
      <c r="G536" s="70" t="s">
        <v>71</v>
      </c>
      <c r="H536" s="71" t="s">
        <v>175</v>
      </c>
    </row>
    <row r="537" spans="3:8" ht="72" customHeight="1" x14ac:dyDescent="0.15">
      <c r="C537" s="202" t="s">
        <v>176</v>
      </c>
      <c r="D537" s="41" t="s">
        <v>23</v>
      </c>
      <c r="E537" s="41" t="s">
        <v>75</v>
      </c>
      <c r="F537" s="41" t="s">
        <v>152</v>
      </c>
      <c r="G537" s="70" t="s">
        <v>11</v>
      </c>
      <c r="H537" s="71" t="s">
        <v>177</v>
      </c>
    </row>
    <row r="538" spans="3:8" ht="72" customHeight="1" x14ac:dyDescent="0.15">
      <c r="C538" s="202" t="s">
        <v>178</v>
      </c>
      <c r="D538" s="41" t="s">
        <v>23</v>
      </c>
      <c r="E538" s="41" t="s">
        <v>75</v>
      </c>
      <c r="F538" s="41" t="s">
        <v>152</v>
      </c>
      <c r="G538" s="70" t="s">
        <v>22</v>
      </c>
      <c r="H538" s="71" t="s">
        <v>179</v>
      </c>
    </row>
    <row r="539" spans="3:8" ht="72" customHeight="1" x14ac:dyDescent="0.15">
      <c r="C539" s="202" t="s">
        <v>180</v>
      </c>
      <c r="D539" s="41" t="s">
        <v>23</v>
      </c>
      <c r="E539" s="41" t="s">
        <v>75</v>
      </c>
      <c r="F539" s="41" t="s">
        <v>152</v>
      </c>
      <c r="G539" s="70" t="s">
        <v>21</v>
      </c>
      <c r="H539" s="71" t="s">
        <v>181</v>
      </c>
    </row>
    <row r="540" spans="3:8" ht="72" customHeight="1" x14ac:dyDescent="0.15">
      <c r="C540" s="202" t="s">
        <v>182</v>
      </c>
      <c r="D540" s="41" t="s">
        <v>23</v>
      </c>
      <c r="E540" s="41" t="s">
        <v>75</v>
      </c>
      <c r="F540" s="41" t="s">
        <v>152</v>
      </c>
      <c r="G540" s="70" t="s">
        <v>12</v>
      </c>
      <c r="H540" s="71" t="s">
        <v>183</v>
      </c>
    </row>
    <row r="541" spans="3:8" ht="72" customHeight="1" x14ac:dyDescent="0.15">
      <c r="C541" s="202" t="s">
        <v>184</v>
      </c>
      <c r="D541" s="41" t="s">
        <v>23</v>
      </c>
      <c r="E541" s="41" t="s">
        <v>75</v>
      </c>
      <c r="F541" s="41" t="s">
        <v>152</v>
      </c>
      <c r="G541" s="70" t="s">
        <v>28</v>
      </c>
      <c r="H541" s="71" t="s">
        <v>185</v>
      </c>
    </row>
    <row r="542" spans="3:8" ht="72" customHeight="1" x14ac:dyDescent="0.15">
      <c r="C542" s="202" t="s">
        <v>186</v>
      </c>
      <c r="D542" s="41" t="s">
        <v>23</v>
      </c>
      <c r="E542" s="41" t="s">
        <v>75</v>
      </c>
      <c r="F542" s="41" t="s">
        <v>152</v>
      </c>
      <c r="G542" s="70" t="s">
        <v>20</v>
      </c>
      <c r="H542" s="71" t="s">
        <v>187</v>
      </c>
    </row>
    <row r="543" spans="3:8" ht="72" customHeight="1" x14ac:dyDescent="0.15">
      <c r="C543" s="202" t="s">
        <v>188</v>
      </c>
      <c r="D543" s="41" t="s">
        <v>23</v>
      </c>
      <c r="E543" s="41" t="s">
        <v>75</v>
      </c>
      <c r="F543" s="41" t="s">
        <v>152</v>
      </c>
      <c r="G543" s="70" t="s">
        <v>25</v>
      </c>
      <c r="H543" s="71" t="s">
        <v>189</v>
      </c>
    </row>
    <row r="544" spans="3:8" ht="72" customHeight="1" x14ac:dyDescent="0.15">
      <c r="C544" s="202" t="s">
        <v>190</v>
      </c>
      <c r="D544" s="41" t="s">
        <v>23</v>
      </c>
      <c r="E544" s="41" t="s">
        <v>75</v>
      </c>
      <c r="F544" s="41" t="s">
        <v>152</v>
      </c>
      <c r="G544" s="70" t="s">
        <v>40</v>
      </c>
      <c r="H544" s="71" t="s">
        <v>191</v>
      </c>
    </row>
    <row r="545" spans="3:8" ht="72" customHeight="1" x14ac:dyDescent="0.15">
      <c r="C545" s="36">
        <v>2513</v>
      </c>
      <c r="D545" s="41" t="s">
        <v>23</v>
      </c>
      <c r="E545" s="41" t="s">
        <v>75</v>
      </c>
      <c r="F545" s="41" t="s">
        <v>152</v>
      </c>
      <c r="G545" s="14">
        <v>93</v>
      </c>
      <c r="H545" s="17" t="s">
        <v>3170</v>
      </c>
    </row>
    <row r="546" spans="3:8" ht="72" customHeight="1" x14ac:dyDescent="0.15">
      <c r="C546" s="36">
        <v>2514</v>
      </c>
      <c r="D546" s="41" t="s">
        <v>23</v>
      </c>
      <c r="E546" s="41" t="s">
        <v>75</v>
      </c>
      <c r="F546" s="41" t="s">
        <v>152</v>
      </c>
      <c r="G546" s="14">
        <v>92</v>
      </c>
      <c r="H546" s="17" t="s">
        <v>3171</v>
      </c>
    </row>
    <row r="547" spans="3:8" ht="72" customHeight="1" x14ac:dyDescent="0.15">
      <c r="C547" s="36">
        <v>2515</v>
      </c>
      <c r="D547" s="41" t="s">
        <v>23</v>
      </c>
      <c r="E547" s="41" t="s">
        <v>75</v>
      </c>
      <c r="F547" s="41" t="s">
        <v>152</v>
      </c>
      <c r="G547" s="14">
        <v>99</v>
      </c>
      <c r="H547" s="17" t="s">
        <v>3172</v>
      </c>
    </row>
    <row r="548" spans="3:8" ht="72" customHeight="1" x14ac:dyDescent="0.15">
      <c r="C548" s="36">
        <v>2516</v>
      </c>
      <c r="D548" s="41" t="s">
        <v>23</v>
      </c>
      <c r="E548" s="41" t="s">
        <v>75</v>
      </c>
      <c r="F548" s="41" t="s">
        <v>152</v>
      </c>
      <c r="G548" s="14">
        <v>79</v>
      </c>
      <c r="H548" s="17" t="s">
        <v>3173</v>
      </c>
    </row>
    <row r="549" spans="3:8" ht="72" customHeight="1" x14ac:dyDescent="0.15">
      <c r="C549" s="36">
        <v>2517</v>
      </c>
      <c r="D549" s="41" t="s">
        <v>23</v>
      </c>
      <c r="E549" s="41" t="s">
        <v>75</v>
      </c>
      <c r="F549" s="41" t="s">
        <v>152</v>
      </c>
      <c r="G549" s="14">
        <v>105</v>
      </c>
      <c r="H549" s="18" t="s">
        <v>3174</v>
      </c>
    </row>
    <row r="550" spans="3:8" ht="72" customHeight="1" x14ac:dyDescent="0.15">
      <c r="C550" s="36">
        <v>2518</v>
      </c>
      <c r="D550" s="41" t="s">
        <v>23</v>
      </c>
      <c r="E550" s="41" t="s">
        <v>75</v>
      </c>
      <c r="F550" s="41" t="s">
        <v>152</v>
      </c>
      <c r="G550" s="14">
        <v>93</v>
      </c>
      <c r="H550" s="18" t="s">
        <v>193</v>
      </c>
    </row>
    <row r="551" spans="3:8" ht="72" customHeight="1" x14ac:dyDescent="0.15">
      <c r="C551" s="36">
        <v>2519</v>
      </c>
      <c r="D551" s="41" t="s">
        <v>23</v>
      </c>
      <c r="E551" s="41" t="s">
        <v>75</v>
      </c>
      <c r="F551" s="41" t="s">
        <v>152</v>
      </c>
      <c r="G551" s="14">
        <v>81</v>
      </c>
      <c r="H551" s="18" t="s">
        <v>194</v>
      </c>
    </row>
    <row r="552" spans="3:8" ht="72" customHeight="1" x14ac:dyDescent="0.15">
      <c r="C552" s="36">
        <v>2520</v>
      </c>
      <c r="D552" s="41" t="s">
        <v>23</v>
      </c>
      <c r="E552" s="41" t="s">
        <v>75</v>
      </c>
      <c r="F552" s="41" t="s">
        <v>152</v>
      </c>
      <c r="G552" s="14">
        <v>79</v>
      </c>
      <c r="H552" s="18" t="s">
        <v>3175</v>
      </c>
    </row>
    <row r="553" spans="3:8" ht="72" customHeight="1" x14ac:dyDescent="0.15">
      <c r="C553" s="36">
        <v>2521</v>
      </c>
      <c r="D553" s="41" t="s">
        <v>23</v>
      </c>
      <c r="E553" s="41" t="s">
        <v>75</v>
      </c>
      <c r="F553" s="41" t="s">
        <v>152</v>
      </c>
      <c r="G553" s="14">
        <v>78</v>
      </c>
      <c r="H553" s="18" t="s">
        <v>196</v>
      </c>
    </row>
    <row r="554" spans="3:8" ht="72" customHeight="1" x14ac:dyDescent="0.15">
      <c r="C554" s="36">
        <v>2522</v>
      </c>
      <c r="D554" s="41" t="s">
        <v>23</v>
      </c>
      <c r="E554" s="41" t="s">
        <v>75</v>
      </c>
      <c r="F554" s="41" t="s">
        <v>152</v>
      </c>
      <c r="G554" s="14">
        <v>74</v>
      </c>
      <c r="H554" s="18" t="s">
        <v>3176</v>
      </c>
    </row>
    <row r="555" spans="3:8" ht="72" customHeight="1" x14ac:dyDescent="0.15">
      <c r="C555" s="36">
        <v>2523</v>
      </c>
      <c r="D555" s="41" t="s">
        <v>23</v>
      </c>
      <c r="E555" s="41" t="s">
        <v>75</v>
      </c>
      <c r="F555" s="41" t="s">
        <v>152</v>
      </c>
      <c r="G555" s="14">
        <v>74</v>
      </c>
      <c r="H555" s="18" t="s">
        <v>198</v>
      </c>
    </row>
    <row r="556" spans="3:8" ht="72" customHeight="1" x14ac:dyDescent="0.15">
      <c r="C556" s="36">
        <v>2399</v>
      </c>
      <c r="D556" s="14" t="s">
        <v>23</v>
      </c>
      <c r="E556" s="41" t="s">
        <v>75</v>
      </c>
      <c r="F556" s="14" t="s">
        <v>199</v>
      </c>
      <c r="G556" s="14">
        <v>72</v>
      </c>
      <c r="H556" s="45" t="s">
        <v>200</v>
      </c>
    </row>
    <row r="557" spans="3:8" ht="72" customHeight="1" x14ac:dyDescent="0.15">
      <c r="C557" s="36">
        <v>2400</v>
      </c>
      <c r="D557" s="14" t="s">
        <v>23</v>
      </c>
      <c r="E557" s="41" t="s">
        <v>75</v>
      </c>
      <c r="F557" s="14" t="s">
        <v>199</v>
      </c>
      <c r="G557" s="14">
        <v>66</v>
      </c>
      <c r="H557" s="45" t="s">
        <v>201</v>
      </c>
    </row>
    <row r="558" spans="3:8" ht="72" customHeight="1" x14ac:dyDescent="0.15">
      <c r="C558" s="203" t="s">
        <v>202</v>
      </c>
      <c r="D558" s="41" t="s">
        <v>23</v>
      </c>
      <c r="E558" s="41" t="s">
        <v>75</v>
      </c>
      <c r="F558" s="41" t="s">
        <v>3177</v>
      </c>
      <c r="G558" s="72" t="s">
        <v>30</v>
      </c>
      <c r="H558" s="73" t="s">
        <v>203</v>
      </c>
    </row>
    <row r="559" spans="3:8" ht="72" customHeight="1" x14ac:dyDescent="0.15">
      <c r="C559" s="203" t="s">
        <v>204</v>
      </c>
      <c r="D559" s="41" t="s">
        <v>23</v>
      </c>
      <c r="E559" s="41" t="s">
        <v>75</v>
      </c>
      <c r="F559" s="41" t="s">
        <v>199</v>
      </c>
      <c r="G559" s="72" t="s">
        <v>59</v>
      </c>
      <c r="H559" s="73" t="s">
        <v>205</v>
      </c>
    </row>
    <row r="560" spans="3:8" ht="72" customHeight="1" x14ac:dyDescent="0.15">
      <c r="C560" s="203" t="s">
        <v>206</v>
      </c>
      <c r="D560" s="41" t="s">
        <v>23</v>
      </c>
      <c r="E560" s="41" t="s">
        <v>75</v>
      </c>
      <c r="F560" s="41" t="s">
        <v>199</v>
      </c>
      <c r="G560" s="72" t="s">
        <v>46</v>
      </c>
      <c r="H560" s="73" t="s">
        <v>207</v>
      </c>
    </row>
    <row r="561" spans="3:8" ht="72" customHeight="1" x14ac:dyDescent="0.15">
      <c r="C561" s="203" t="s">
        <v>208</v>
      </c>
      <c r="D561" s="41" t="s">
        <v>23</v>
      </c>
      <c r="E561" s="41" t="s">
        <v>75</v>
      </c>
      <c r="F561" s="41" t="s">
        <v>199</v>
      </c>
      <c r="G561" s="72" t="s">
        <v>16</v>
      </c>
      <c r="H561" s="73" t="s">
        <v>209</v>
      </c>
    </row>
    <row r="562" spans="3:8" ht="72" customHeight="1" x14ac:dyDescent="0.15">
      <c r="C562" s="203" t="s">
        <v>210</v>
      </c>
      <c r="D562" s="41" t="s">
        <v>23</v>
      </c>
      <c r="E562" s="41" t="s">
        <v>75</v>
      </c>
      <c r="F562" s="41" t="s">
        <v>199</v>
      </c>
      <c r="G562" s="72" t="s">
        <v>48</v>
      </c>
      <c r="H562" s="73" t="s">
        <v>211</v>
      </c>
    </row>
    <row r="563" spans="3:8" ht="72" customHeight="1" x14ac:dyDescent="0.15">
      <c r="C563" s="203" t="s">
        <v>212</v>
      </c>
      <c r="D563" s="41" t="s">
        <v>23</v>
      </c>
      <c r="E563" s="41" t="s">
        <v>75</v>
      </c>
      <c r="F563" s="41" t="s">
        <v>199</v>
      </c>
      <c r="G563" s="72" t="s">
        <v>25</v>
      </c>
      <c r="H563" s="73" t="s">
        <v>213</v>
      </c>
    </row>
    <row r="564" spans="3:8" ht="72" customHeight="1" x14ac:dyDescent="0.15">
      <c r="C564" s="203" t="s">
        <v>214</v>
      </c>
      <c r="D564" s="41" t="s">
        <v>23</v>
      </c>
      <c r="E564" s="41" t="s">
        <v>75</v>
      </c>
      <c r="F564" s="41" t="s">
        <v>199</v>
      </c>
      <c r="G564" s="72" t="s">
        <v>47</v>
      </c>
      <c r="H564" s="73" t="s">
        <v>215</v>
      </c>
    </row>
    <row r="565" spans="3:8" ht="72" customHeight="1" x14ac:dyDescent="0.15">
      <c r="C565" s="203" t="s">
        <v>216</v>
      </c>
      <c r="D565" s="41" t="s">
        <v>23</v>
      </c>
      <c r="E565" s="41" t="s">
        <v>75</v>
      </c>
      <c r="F565" s="41" t="s">
        <v>199</v>
      </c>
      <c r="G565" s="72" t="s">
        <v>56</v>
      </c>
      <c r="H565" s="73" t="s">
        <v>217</v>
      </c>
    </row>
    <row r="566" spans="3:8" ht="72" customHeight="1" x14ac:dyDescent="0.15">
      <c r="C566" s="203" t="s">
        <v>218</v>
      </c>
      <c r="D566" s="41" t="s">
        <v>23</v>
      </c>
      <c r="E566" s="41" t="s">
        <v>75</v>
      </c>
      <c r="F566" s="41" t="s">
        <v>199</v>
      </c>
      <c r="G566" s="72" t="s">
        <v>57</v>
      </c>
      <c r="H566" s="73" t="s">
        <v>219</v>
      </c>
    </row>
    <row r="567" spans="3:8" ht="72" customHeight="1" x14ac:dyDescent="0.15">
      <c r="C567" s="203" t="s">
        <v>220</v>
      </c>
      <c r="D567" s="41" t="s">
        <v>23</v>
      </c>
      <c r="E567" s="41" t="s">
        <v>75</v>
      </c>
      <c r="F567" s="41" t="s">
        <v>199</v>
      </c>
      <c r="G567" s="72" t="s">
        <v>61</v>
      </c>
      <c r="H567" s="73" t="s">
        <v>221</v>
      </c>
    </row>
    <row r="568" spans="3:8" ht="72" customHeight="1" x14ac:dyDescent="0.15">
      <c r="C568" s="203" t="s">
        <v>222</v>
      </c>
      <c r="D568" s="41" t="s">
        <v>23</v>
      </c>
      <c r="E568" s="41" t="s">
        <v>75</v>
      </c>
      <c r="F568" s="41" t="s">
        <v>199</v>
      </c>
      <c r="G568" s="72" t="s">
        <v>47</v>
      </c>
      <c r="H568" s="73" t="s">
        <v>223</v>
      </c>
    </row>
    <row r="569" spans="3:8" ht="72" customHeight="1" x14ac:dyDescent="0.15">
      <c r="C569" s="203" t="s">
        <v>224</v>
      </c>
      <c r="D569" s="41" t="s">
        <v>23</v>
      </c>
      <c r="E569" s="41" t="s">
        <v>75</v>
      </c>
      <c r="F569" s="41" t="s">
        <v>199</v>
      </c>
      <c r="G569" s="72" t="s">
        <v>225</v>
      </c>
      <c r="H569" s="73" t="s">
        <v>226</v>
      </c>
    </row>
    <row r="570" spans="3:8" ht="72" customHeight="1" x14ac:dyDescent="0.15">
      <c r="C570" s="203" t="s">
        <v>227</v>
      </c>
      <c r="D570" s="41" t="s">
        <v>23</v>
      </c>
      <c r="E570" s="41" t="s">
        <v>75</v>
      </c>
      <c r="F570" s="41" t="s">
        <v>199</v>
      </c>
      <c r="G570" s="72" t="s">
        <v>35</v>
      </c>
      <c r="H570" s="73" t="s">
        <v>228</v>
      </c>
    </row>
    <row r="571" spans="3:8" ht="72" customHeight="1" x14ac:dyDescent="0.15">
      <c r="C571" s="203" t="s">
        <v>229</v>
      </c>
      <c r="D571" s="41" t="s">
        <v>23</v>
      </c>
      <c r="E571" s="41" t="s">
        <v>75</v>
      </c>
      <c r="F571" s="41" t="s">
        <v>199</v>
      </c>
      <c r="G571" s="72" t="s">
        <v>45</v>
      </c>
      <c r="H571" s="73" t="s">
        <v>230</v>
      </c>
    </row>
    <row r="572" spans="3:8" ht="72" customHeight="1" x14ac:dyDescent="0.15">
      <c r="C572" s="203" t="s">
        <v>231</v>
      </c>
      <c r="D572" s="41" t="s">
        <v>23</v>
      </c>
      <c r="E572" s="41" t="s">
        <v>75</v>
      </c>
      <c r="F572" s="41" t="s">
        <v>199</v>
      </c>
      <c r="G572" s="72" t="s">
        <v>44</v>
      </c>
      <c r="H572" s="73" t="s">
        <v>232</v>
      </c>
    </row>
    <row r="573" spans="3:8" ht="72" customHeight="1" x14ac:dyDescent="0.15">
      <c r="C573" s="203" t="s">
        <v>233</v>
      </c>
      <c r="D573" s="41" t="s">
        <v>23</v>
      </c>
      <c r="E573" s="41" t="s">
        <v>75</v>
      </c>
      <c r="F573" s="41" t="s">
        <v>199</v>
      </c>
      <c r="G573" s="72" t="s">
        <v>43</v>
      </c>
      <c r="H573" s="73" t="s">
        <v>234</v>
      </c>
    </row>
    <row r="574" spans="3:8" ht="72" customHeight="1" x14ac:dyDescent="0.15">
      <c r="C574" s="203" t="s">
        <v>235</v>
      </c>
      <c r="D574" s="41" t="s">
        <v>23</v>
      </c>
      <c r="E574" s="41" t="s">
        <v>75</v>
      </c>
      <c r="F574" s="41" t="s">
        <v>199</v>
      </c>
      <c r="G574" s="72" t="s">
        <v>45</v>
      </c>
      <c r="H574" s="73" t="s">
        <v>236</v>
      </c>
    </row>
    <row r="575" spans="3:8" ht="72" customHeight="1" x14ac:dyDescent="0.15">
      <c r="C575" s="203" t="s">
        <v>237</v>
      </c>
      <c r="D575" s="41" t="s">
        <v>23</v>
      </c>
      <c r="E575" s="41" t="s">
        <v>75</v>
      </c>
      <c r="F575" s="41" t="s">
        <v>199</v>
      </c>
      <c r="G575" s="72" t="s">
        <v>9</v>
      </c>
      <c r="H575" s="73" t="s">
        <v>238</v>
      </c>
    </row>
    <row r="576" spans="3:8" ht="72" customHeight="1" x14ac:dyDescent="0.15">
      <c r="C576" s="203" t="s">
        <v>239</v>
      </c>
      <c r="D576" s="41" t="s">
        <v>23</v>
      </c>
      <c r="E576" s="41" t="s">
        <v>75</v>
      </c>
      <c r="F576" s="41" t="s">
        <v>199</v>
      </c>
      <c r="G576" s="72" t="s">
        <v>10</v>
      </c>
      <c r="H576" s="73" t="s">
        <v>240</v>
      </c>
    </row>
    <row r="577" spans="3:8" ht="72" customHeight="1" x14ac:dyDescent="0.15">
      <c r="C577" s="203" t="s">
        <v>241</v>
      </c>
      <c r="D577" s="41" t="s">
        <v>23</v>
      </c>
      <c r="E577" s="41" t="s">
        <v>75</v>
      </c>
      <c r="F577" s="41" t="s">
        <v>199</v>
      </c>
      <c r="G577" s="72" t="s">
        <v>41</v>
      </c>
      <c r="H577" s="73" t="s">
        <v>242</v>
      </c>
    </row>
    <row r="578" spans="3:8" ht="72" customHeight="1" x14ac:dyDescent="0.15">
      <c r="C578" s="203" t="s">
        <v>243</v>
      </c>
      <c r="D578" s="41" t="s">
        <v>23</v>
      </c>
      <c r="E578" s="41" t="s">
        <v>75</v>
      </c>
      <c r="F578" s="41" t="s">
        <v>199</v>
      </c>
      <c r="G578" s="72" t="s">
        <v>25</v>
      </c>
      <c r="H578" s="73" t="s">
        <v>244</v>
      </c>
    </row>
    <row r="579" spans="3:8" ht="72" customHeight="1" x14ac:dyDescent="0.15">
      <c r="C579" s="203" t="s">
        <v>245</v>
      </c>
      <c r="D579" s="41" t="s">
        <v>23</v>
      </c>
      <c r="E579" s="41" t="s">
        <v>75</v>
      </c>
      <c r="F579" s="41" t="s">
        <v>199</v>
      </c>
      <c r="G579" s="72" t="s">
        <v>71</v>
      </c>
      <c r="H579" s="73" t="s">
        <v>246</v>
      </c>
    </row>
    <row r="580" spans="3:8" ht="72" customHeight="1" x14ac:dyDescent="0.15">
      <c r="C580" s="203" t="s">
        <v>247</v>
      </c>
      <c r="D580" s="41" t="s">
        <v>23</v>
      </c>
      <c r="E580" s="41" t="s">
        <v>3178</v>
      </c>
      <c r="F580" s="41" t="s">
        <v>199</v>
      </c>
      <c r="G580" s="72" t="s">
        <v>29</v>
      </c>
      <c r="H580" s="73" t="s">
        <v>248</v>
      </c>
    </row>
    <row r="581" spans="3:8" ht="72" customHeight="1" x14ac:dyDescent="0.15">
      <c r="C581" s="36">
        <v>2500</v>
      </c>
      <c r="D581" s="14" t="s">
        <v>23</v>
      </c>
      <c r="E581" s="41" t="s">
        <v>75</v>
      </c>
      <c r="F581" s="14" t="s">
        <v>249</v>
      </c>
      <c r="G581" s="14">
        <v>96</v>
      </c>
      <c r="H581" s="45" t="s">
        <v>250</v>
      </c>
    </row>
    <row r="582" spans="3:8" ht="72" customHeight="1" x14ac:dyDescent="0.15">
      <c r="C582" s="204" t="s">
        <v>251</v>
      </c>
      <c r="D582" s="41" t="s">
        <v>23</v>
      </c>
      <c r="E582" s="41" t="s">
        <v>75</v>
      </c>
      <c r="F582" s="41" t="s">
        <v>249</v>
      </c>
      <c r="G582" s="74" t="s">
        <v>51</v>
      </c>
      <c r="H582" s="75" t="s">
        <v>252</v>
      </c>
    </row>
    <row r="583" spans="3:8" ht="72" customHeight="1" x14ac:dyDescent="0.15">
      <c r="C583" s="204" t="s">
        <v>253</v>
      </c>
      <c r="D583" s="41" t="s">
        <v>23</v>
      </c>
      <c r="E583" s="41" t="s">
        <v>75</v>
      </c>
      <c r="F583" s="41" t="s">
        <v>249</v>
      </c>
      <c r="G583" s="74" t="s">
        <v>32</v>
      </c>
      <c r="H583" s="75" t="s">
        <v>254</v>
      </c>
    </row>
    <row r="584" spans="3:8" ht="72" customHeight="1" x14ac:dyDescent="0.15">
      <c r="C584" s="204" t="s">
        <v>255</v>
      </c>
      <c r="D584" s="41" t="s">
        <v>23</v>
      </c>
      <c r="E584" s="41" t="s">
        <v>75</v>
      </c>
      <c r="F584" s="41" t="s">
        <v>249</v>
      </c>
      <c r="G584" s="74" t="s">
        <v>43</v>
      </c>
      <c r="H584" s="75" t="s">
        <v>256</v>
      </c>
    </row>
    <row r="585" spans="3:8" ht="72" customHeight="1" x14ac:dyDescent="0.15">
      <c r="C585" s="204" t="s">
        <v>257</v>
      </c>
      <c r="D585" s="41" t="s">
        <v>23</v>
      </c>
      <c r="E585" s="41" t="s">
        <v>75</v>
      </c>
      <c r="F585" s="41" t="s">
        <v>249</v>
      </c>
      <c r="G585" s="74" t="s">
        <v>58</v>
      </c>
      <c r="H585" s="75" t="s">
        <v>258</v>
      </c>
    </row>
    <row r="586" spans="3:8" ht="72" customHeight="1" x14ac:dyDescent="0.15">
      <c r="C586" s="204" t="s">
        <v>259</v>
      </c>
      <c r="D586" s="41" t="s">
        <v>23</v>
      </c>
      <c r="E586" s="41" t="s">
        <v>75</v>
      </c>
      <c r="F586" s="41" t="s">
        <v>249</v>
      </c>
      <c r="G586" s="74" t="s">
        <v>260</v>
      </c>
      <c r="H586" s="75" t="s">
        <v>261</v>
      </c>
    </row>
    <row r="587" spans="3:8" ht="72" customHeight="1" x14ac:dyDescent="0.15">
      <c r="C587" s="204" t="s">
        <v>262</v>
      </c>
      <c r="D587" s="41" t="s">
        <v>23</v>
      </c>
      <c r="E587" s="41" t="s">
        <v>75</v>
      </c>
      <c r="F587" s="41" t="s">
        <v>249</v>
      </c>
      <c r="G587" s="74" t="s">
        <v>61</v>
      </c>
      <c r="H587" s="75" t="s">
        <v>263</v>
      </c>
    </row>
    <row r="588" spans="3:8" ht="72" customHeight="1" x14ac:dyDescent="0.15">
      <c r="C588" s="204" t="s">
        <v>264</v>
      </c>
      <c r="D588" s="41" t="s">
        <v>23</v>
      </c>
      <c r="E588" s="41" t="s">
        <v>75</v>
      </c>
      <c r="F588" s="41" t="s">
        <v>249</v>
      </c>
      <c r="G588" s="74" t="s">
        <v>49</v>
      </c>
      <c r="H588" s="75" t="s">
        <v>265</v>
      </c>
    </row>
    <row r="589" spans="3:8" ht="72" customHeight="1" x14ac:dyDescent="0.15">
      <c r="C589" s="204" t="s">
        <v>266</v>
      </c>
      <c r="D589" s="41" t="s">
        <v>23</v>
      </c>
      <c r="E589" s="41" t="s">
        <v>75</v>
      </c>
      <c r="F589" s="41" t="s">
        <v>249</v>
      </c>
      <c r="G589" s="74" t="s">
        <v>22</v>
      </c>
      <c r="H589" s="75" t="s">
        <v>267</v>
      </c>
    </row>
    <row r="590" spans="3:8" ht="72" customHeight="1" x14ac:dyDescent="0.15">
      <c r="C590" s="204" t="s">
        <v>268</v>
      </c>
      <c r="D590" s="41" t="s">
        <v>23</v>
      </c>
      <c r="E590" s="41" t="s">
        <v>75</v>
      </c>
      <c r="F590" s="41" t="s">
        <v>249</v>
      </c>
      <c r="G590" s="74" t="s">
        <v>16</v>
      </c>
      <c r="H590" s="75" t="s">
        <v>269</v>
      </c>
    </row>
    <row r="591" spans="3:8" ht="72" customHeight="1" x14ac:dyDescent="0.15">
      <c r="C591" s="204" t="s">
        <v>270</v>
      </c>
      <c r="D591" s="41" t="s">
        <v>23</v>
      </c>
      <c r="E591" s="41" t="s">
        <v>75</v>
      </c>
      <c r="F591" s="41" t="s">
        <v>249</v>
      </c>
      <c r="G591" s="74" t="s">
        <v>43</v>
      </c>
      <c r="H591" s="75" t="s">
        <v>271</v>
      </c>
    </row>
    <row r="592" spans="3:8" ht="72" customHeight="1" x14ac:dyDescent="0.15">
      <c r="C592" s="204" t="s">
        <v>272</v>
      </c>
      <c r="D592" s="41" t="s">
        <v>23</v>
      </c>
      <c r="E592" s="41" t="s">
        <v>75</v>
      </c>
      <c r="F592" s="41" t="s">
        <v>249</v>
      </c>
      <c r="G592" s="74" t="s">
        <v>16</v>
      </c>
      <c r="H592" s="75" t="s">
        <v>273</v>
      </c>
    </row>
    <row r="593" spans="3:8" ht="72" customHeight="1" x14ac:dyDescent="0.15">
      <c r="C593" s="204" t="s">
        <v>274</v>
      </c>
      <c r="D593" s="41" t="s">
        <v>23</v>
      </c>
      <c r="E593" s="41" t="s">
        <v>75</v>
      </c>
      <c r="F593" s="41" t="s">
        <v>249</v>
      </c>
      <c r="G593" s="74" t="s">
        <v>22</v>
      </c>
      <c r="H593" s="75" t="s">
        <v>275</v>
      </c>
    </row>
    <row r="594" spans="3:8" ht="72" customHeight="1" x14ac:dyDescent="0.15">
      <c r="C594" s="36">
        <v>2599</v>
      </c>
      <c r="D594" s="76" t="s">
        <v>23</v>
      </c>
      <c r="E594" s="76" t="s">
        <v>1852</v>
      </c>
      <c r="F594" s="76" t="s">
        <v>1983</v>
      </c>
      <c r="G594" s="76">
        <v>100</v>
      </c>
      <c r="H594" s="77" t="s">
        <v>1984</v>
      </c>
    </row>
    <row r="595" spans="3:8" ht="72" customHeight="1" x14ac:dyDescent="0.15">
      <c r="C595" s="36">
        <v>2600</v>
      </c>
      <c r="D595" s="76" t="s">
        <v>23</v>
      </c>
      <c r="E595" s="76" t="s">
        <v>1852</v>
      </c>
      <c r="F595" s="76" t="s">
        <v>1983</v>
      </c>
      <c r="G595" s="76">
        <v>90</v>
      </c>
      <c r="H595" s="77" t="s">
        <v>1985</v>
      </c>
    </row>
    <row r="596" spans="3:8" ht="72" customHeight="1" x14ac:dyDescent="0.15">
      <c r="C596" s="205" t="s">
        <v>1986</v>
      </c>
      <c r="D596" s="41" t="s">
        <v>23</v>
      </c>
      <c r="E596" s="41" t="s">
        <v>3179</v>
      </c>
      <c r="F596" s="41" t="s">
        <v>1983</v>
      </c>
      <c r="G596" s="78" t="s">
        <v>12</v>
      </c>
      <c r="H596" s="79" t="s">
        <v>1987</v>
      </c>
    </row>
    <row r="597" spans="3:8" ht="72" customHeight="1" x14ac:dyDescent="0.15">
      <c r="C597" s="205" t="s">
        <v>1988</v>
      </c>
      <c r="D597" s="41" t="s">
        <v>23</v>
      </c>
      <c r="E597" s="41" t="s">
        <v>3180</v>
      </c>
      <c r="F597" s="41" t="s">
        <v>1983</v>
      </c>
      <c r="G597" s="78" t="s">
        <v>69</v>
      </c>
      <c r="H597" s="79" t="s">
        <v>1989</v>
      </c>
    </row>
    <row r="598" spans="3:8" ht="72" customHeight="1" x14ac:dyDescent="0.15">
      <c r="C598" s="205" t="s">
        <v>1990</v>
      </c>
      <c r="D598" s="41" t="s">
        <v>23</v>
      </c>
      <c r="E598" s="41" t="s">
        <v>3180</v>
      </c>
      <c r="F598" s="41" t="s">
        <v>1983</v>
      </c>
      <c r="G598" s="78" t="s">
        <v>64</v>
      </c>
      <c r="H598" s="79" t="s">
        <v>1991</v>
      </c>
    </row>
    <row r="599" spans="3:8" ht="72" customHeight="1" x14ac:dyDescent="0.15">
      <c r="C599" s="205" t="s">
        <v>1992</v>
      </c>
      <c r="D599" s="41" t="s">
        <v>23</v>
      </c>
      <c r="E599" s="41" t="s">
        <v>3180</v>
      </c>
      <c r="F599" s="41" t="s">
        <v>1983</v>
      </c>
      <c r="G599" s="78" t="s">
        <v>10</v>
      </c>
      <c r="H599" s="79" t="s">
        <v>1993</v>
      </c>
    </row>
    <row r="600" spans="3:8" ht="72" customHeight="1" x14ac:dyDescent="0.15">
      <c r="C600" s="205" t="s">
        <v>1994</v>
      </c>
      <c r="D600" s="41" t="s">
        <v>23</v>
      </c>
      <c r="E600" s="41" t="s">
        <v>3180</v>
      </c>
      <c r="F600" s="41" t="s">
        <v>1983</v>
      </c>
      <c r="G600" s="78" t="s">
        <v>44</v>
      </c>
      <c r="H600" s="79" t="s">
        <v>1995</v>
      </c>
    </row>
    <row r="601" spans="3:8" ht="72" customHeight="1" x14ac:dyDescent="0.15">
      <c r="C601" s="205" t="s">
        <v>1996</v>
      </c>
      <c r="D601" s="41" t="s">
        <v>23</v>
      </c>
      <c r="E601" s="41" t="s">
        <v>3180</v>
      </c>
      <c r="F601" s="41" t="s">
        <v>1983</v>
      </c>
      <c r="G601" s="78" t="s">
        <v>20</v>
      </c>
      <c r="H601" s="79" t="s">
        <v>1997</v>
      </c>
    </row>
    <row r="602" spans="3:8" ht="72" customHeight="1" x14ac:dyDescent="0.15">
      <c r="C602" s="205" t="s">
        <v>1998</v>
      </c>
      <c r="D602" s="41" t="s">
        <v>23</v>
      </c>
      <c r="E602" s="41" t="s">
        <v>3180</v>
      </c>
      <c r="F602" s="41" t="s">
        <v>1983</v>
      </c>
      <c r="G602" s="78" t="s">
        <v>35</v>
      </c>
      <c r="H602" s="79" t="s">
        <v>1999</v>
      </c>
    </row>
    <row r="603" spans="3:8" ht="72" customHeight="1" x14ac:dyDescent="0.15">
      <c r="C603" s="205" t="s">
        <v>2000</v>
      </c>
      <c r="D603" s="41" t="s">
        <v>23</v>
      </c>
      <c r="E603" s="41" t="s">
        <v>3180</v>
      </c>
      <c r="F603" s="41" t="s">
        <v>1983</v>
      </c>
      <c r="G603" s="78" t="s">
        <v>69</v>
      </c>
      <c r="H603" s="79" t="s">
        <v>2001</v>
      </c>
    </row>
    <row r="604" spans="3:8" ht="72" customHeight="1" x14ac:dyDescent="0.15">
      <c r="C604" s="205" t="s">
        <v>2002</v>
      </c>
      <c r="D604" s="41" t="s">
        <v>23</v>
      </c>
      <c r="E604" s="41" t="s">
        <v>3180</v>
      </c>
      <c r="F604" s="41" t="s">
        <v>1983</v>
      </c>
      <c r="G604" s="78" t="s">
        <v>43</v>
      </c>
      <c r="H604" s="79" t="s">
        <v>2003</v>
      </c>
    </row>
    <row r="605" spans="3:8" ht="72" customHeight="1" x14ac:dyDescent="0.15">
      <c r="C605" s="205" t="s">
        <v>2004</v>
      </c>
      <c r="D605" s="41" t="s">
        <v>23</v>
      </c>
      <c r="E605" s="41" t="s">
        <v>3180</v>
      </c>
      <c r="F605" s="41" t="s">
        <v>1983</v>
      </c>
      <c r="G605" s="78" t="s">
        <v>67</v>
      </c>
      <c r="H605" s="79" t="s">
        <v>2005</v>
      </c>
    </row>
    <row r="606" spans="3:8" ht="72" customHeight="1" x14ac:dyDescent="0.15">
      <c r="C606" s="205" t="s">
        <v>2006</v>
      </c>
      <c r="D606" s="41" t="s">
        <v>23</v>
      </c>
      <c r="E606" s="41" t="s">
        <v>3180</v>
      </c>
      <c r="F606" s="41" t="s">
        <v>1983</v>
      </c>
      <c r="G606" s="78" t="s">
        <v>48</v>
      </c>
      <c r="H606" s="79" t="s">
        <v>2007</v>
      </c>
    </row>
    <row r="607" spans="3:8" ht="72" customHeight="1" x14ac:dyDescent="0.15">
      <c r="C607" s="205" t="s">
        <v>2008</v>
      </c>
      <c r="D607" s="41" t="s">
        <v>23</v>
      </c>
      <c r="E607" s="41" t="s">
        <v>3180</v>
      </c>
      <c r="F607" s="41" t="s">
        <v>1983</v>
      </c>
      <c r="G607" s="78" t="s">
        <v>41</v>
      </c>
      <c r="H607" s="79" t="s">
        <v>2009</v>
      </c>
    </row>
    <row r="608" spans="3:8" ht="72" customHeight="1" x14ac:dyDescent="0.15">
      <c r="C608" s="206" t="s">
        <v>2010</v>
      </c>
      <c r="D608" s="41" t="s">
        <v>23</v>
      </c>
      <c r="E608" s="41" t="s">
        <v>3180</v>
      </c>
      <c r="F608" s="41" t="s">
        <v>2011</v>
      </c>
      <c r="G608" s="80" t="s">
        <v>30</v>
      </c>
      <c r="H608" s="81" t="s">
        <v>2012</v>
      </c>
    </row>
    <row r="609" spans="3:8" ht="72" customHeight="1" x14ac:dyDescent="0.15">
      <c r="C609" s="206" t="s">
        <v>2013</v>
      </c>
      <c r="D609" s="41" t="s">
        <v>23</v>
      </c>
      <c r="E609" s="41" t="s">
        <v>3180</v>
      </c>
      <c r="F609" s="41" t="s">
        <v>2011</v>
      </c>
      <c r="G609" s="80" t="s">
        <v>25</v>
      </c>
      <c r="H609" s="81" t="s">
        <v>2014</v>
      </c>
    </row>
    <row r="610" spans="3:8" ht="72" customHeight="1" x14ac:dyDescent="0.15">
      <c r="C610" s="206" t="s">
        <v>2015</v>
      </c>
      <c r="D610" s="41" t="s">
        <v>23</v>
      </c>
      <c r="E610" s="41" t="s">
        <v>3180</v>
      </c>
      <c r="F610" s="41" t="s">
        <v>2011</v>
      </c>
      <c r="G610" s="80" t="s">
        <v>31</v>
      </c>
      <c r="H610" s="81" t="s">
        <v>2016</v>
      </c>
    </row>
    <row r="611" spans="3:8" ht="72" customHeight="1" x14ac:dyDescent="0.15">
      <c r="C611" s="206" t="s">
        <v>2017</v>
      </c>
      <c r="D611" s="41" t="s">
        <v>23</v>
      </c>
      <c r="E611" s="41" t="s">
        <v>3180</v>
      </c>
      <c r="F611" s="41" t="s">
        <v>2011</v>
      </c>
      <c r="G611" s="80" t="s">
        <v>31</v>
      </c>
      <c r="H611" s="81" t="s">
        <v>2018</v>
      </c>
    </row>
    <row r="612" spans="3:8" ht="72" customHeight="1" x14ac:dyDescent="0.15">
      <c r="C612" s="206" t="s">
        <v>2019</v>
      </c>
      <c r="D612" s="41" t="s">
        <v>23</v>
      </c>
      <c r="E612" s="41" t="s">
        <v>3180</v>
      </c>
      <c r="F612" s="41" t="s">
        <v>2011</v>
      </c>
      <c r="G612" s="80" t="s">
        <v>20</v>
      </c>
      <c r="H612" s="81" t="s">
        <v>2020</v>
      </c>
    </row>
    <row r="613" spans="3:8" ht="72" customHeight="1" x14ac:dyDescent="0.15">
      <c r="C613" s="206" t="s">
        <v>2021</v>
      </c>
      <c r="D613" s="41" t="s">
        <v>23</v>
      </c>
      <c r="E613" s="41" t="s">
        <v>3180</v>
      </c>
      <c r="F613" s="41" t="s">
        <v>2011</v>
      </c>
      <c r="G613" s="80" t="s">
        <v>67</v>
      </c>
      <c r="H613" s="81" t="s">
        <v>2022</v>
      </c>
    </row>
    <row r="614" spans="3:8" ht="72" customHeight="1" x14ac:dyDescent="0.15">
      <c r="C614" s="206" t="s">
        <v>2023</v>
      </c>
      <c r="D614" s="41" t="s">
        <v>23</v>
      </c>
      <c r="E614" s="41" t="s">
        <v>3179</v>
      </c>
      <c r="F614" s="41" t="s">
        <v>2011</v>
      </c>
      <c r="G614" s="80" t="s">
        <v>522</v>
      </c>
      <c r="H614" s="81" t="s">
        <v>2024</v>
      </c>
    </row>
    <row r="615" spans="3:8" ht="72" customHeight="1" x14ac:dyDescent="0.15">
      <c r="C615" s="206" t="s">
        <v>2025</v>
      </c>
      <c r="D615" s="41" t="s">
        <v>23</v>
      </c>
      <c r="E615" s="41" t="s">
        <v>3180</v>
      </c>
      <c r="F615" s="41" t="s">
        <v>2011</v>
      </c>
      <c r="G615" s="80" t="s">
        <v>67</v>
      </c>
      <c r="H615" s="81" t="s">
        <v>2026</v>
      </c>
    </row>
    <row r="616" spans="3:8" ht="72" customHeight="1" x14ac:dyDescent="0.15">
      <c r="C616" s="206" t="s">
        <v>2027</v>
      </c>
      <c r="D616" s="41" t="s">
        <v>23</v>
      </c>
      <c r="E616" s="41" t="s">
        <v>3180</v>
      </c>
      <c r="F616" s="41" t="s">
        <v>2011</v>
      </c>
      <c r="G616" s="80" t="s">
        <v>14</v>
      </c>
      <c r="H616" s="81" t="s">
        <v>2028</v>
      </c>
    </row>
    <row r="617" spans="3:8" ht="72" customHeight="1" x14ac:dyDescent="0.15">
      <c r="C617" s="206" t="s">
        <v>2029</v>
      </c>
      <c r="D617" s="41" t="s">
        <v>23</v>
      </c>
      <c r="E617" s="41" t="s">
        <v>3179</v>
      </c>
      <c r="F617" s="41" t="s">
        <v>2011</v>
      </c>
      <c r="G617" s="80" t="s">
        <v>59</v>
      </c>
      <c r="H617" s="81" t="s">
        <v>2030</v>
      </c>
    </row>
    <row r="618" spans="3:8" ht="72" customHeight="1" x14ac:dyDescent="0.15">
      <c r="C618" s="206" t="s">
        <v>2031</v>
      </c>
      <c r="D618" s="41" t="s">
        <v>23</v>
      </c>
      <c r="E618" s="41" t="s">
        <v>3180</v>
      </c>
      <c r="F618" s="41" t="s">
        <v>2011</v>
      </c>
      <c r="G618" s="80" t="s">
        <v>522</v>
      </c>
      <c r="H618" s="81" t="s">
        <v>2032</v>
      </c>
    </row>
    <row r="619" spans="3:8" ht="72" customHeight="1" x14ac:dyDescent="0.15">
      <c r="C619" s="206" t="s">
        <v>2033</v>
      </c>
      <c r="D619" s="41" t="s">
        <v>23</v>
      </c>
      <c r="E619" s="41" t="s">
        <v>3180</v>
      </c>
      <c r="F619" s="41" t="s">
        <v>2011</v>
      </c>
      <c r="G619" s="80" t="s">
        <v>7</v>
      </c>
      <c r="H619" s="81" t="s">
        <v>2034</v>
      </c>
    </row>
    <row r="620" spans="3:8" ht="72" customHeight="1" x14ac:dyDescent="0.15">
      <c r="C620" s="206" t="s">
        <v>2035</v>
      </c>
      <c r="D620" s="41" t="s">
        <v>23</v>
      </c>
      <c r="E620" s="41" t="s">
        <v>3180</v>
      </c>
      <c r="F620" s="41" t="s">
        <v>2011</v>
      </c>
      <c r="G620" s="80" t="s">
        <v>42</v>
      </c>
      <c r="H620" s="81" t="s">
        <v>2036</v>
      </c>
    </row>
    <row r="621" spans="3:8" ht="72" customHeight="1" x14ac:dyDescent="0.15">
      <c r="C621" s="206" t="s">
        <v>2037</v>
      </c>
      <c r="D621" s="41" t="s">
        <v>23</v>
      </c>
      <c r="E621" s="41" t="s">
        <v>3180</v>
      </c>
      <c r="F621" s="41" t="s">
        <v>2011</v>
      </c>
      <c r="G621" s="80" t="s">
        <v>37</v>
      </c>
      <c r="H621" s="81" t="s">
        <v>2038</v>
      </c>
    </row>
    <row r="622" spans="3:8" ht="72" customHeight="1" x14ac:dyDescent="0.15">
      <c r="C622" s="206" t="s">
        <v>2039</v>
      </c>
      <c r="D622" s="41" t="s">
        <v>23</v>
      </c>
      <c r="E622" s="41" t="s">
        <v>3180</v>
      </c>
      <c r="F622" s="41" t="s">
        <v>2011</v>
      </c>
      <c r="G622" s="80" t="s">
        <v>45</v>
      </c>
      <c r="H622" s="81" t="s">
        <v>2040</v>
      </c>
    </row>
    <row r="623" spans="3:8" ht="72" customHeight="1" x14ac:dyDescent="0.15">
      <c r="C623" s="206" t="s">
        <v>2041</v>
      </c>
      <c r="D623" s="41" t="s">
        <v>23</v>
      </c>
      <c r="E623" s="41" t="s">
        <v>3180</v>
      </c>
      <c r="F623" s="41" t="s">
        <v>2011</v>
      </c>
      <c r="G623" s="80" t="s">
        <v>60</v>
      </c>
      <c r="H623" s="81" t="s">
        <v>2042</v>
      </c>
    </row>
    <row r="624" spans="3:8" ht="72" customHeight="1" x14ac:dyDescent="0.15">
      <c r="C624" s="206" t="s">
        <v>2043</v>
      </c>
      <c r="D624" s="41" t="s">
        <v>23</v>
      </c>
      <c r="E624" s="41" t="s">
        <v>3180</v>
      </c>
      <c r="F624" s="41" t="s">
        <v>2011</v>
      </c>
      <c r="G624" s="80" t="s">
        <v>587</v>
      </c>
      <c r="H624" s="81" t="s">
        <v>2044</v>
      </c>
    </row>
    <row r="625" spans="3:8" ht="72" customHeight="1" x14ac:dyDescent="0.15">
      <c r="C625" s="206" t="s">
        <v>2045</v>
      </c>
      <c r="D625" s="41" t="s">
        <v>23</v>
      </c>
      <c r="E625" s="41" t="s">
        <v>3180</v>
      </c>
      <c r="F625" s="41" t="s">
        <v>2011</v>
      </c>
      <c r="G625" s="80" t="s">
        <v>8</v>
      </c>
      <c r="H625" s="81" t="s">
        <v>2046</v>
      </c>
    </row>
    <row r="626" spans="3:8" ht="72" customHeight="1" x14ac:dyDescent="0.15">
      <c r="C626" s="206" t="s">
        <v>2047</v>
      </c>
      <c r="D626" s="41" t="s">
        <v>23</v>
      </c>
      <c r="E626" s="41" t="s">
        <v>3179</v>
      </c>
      <c r="F626" s="41" t="s">
        <v>2011</v>
      </c>
      <c r="G626" s="80" t="s">
        <v>44</v>
      </c>
      <c r="H626" s="81" t="s">
        <v>2048</v>
      </c>
    </row>
    <row r="627" spans="3:8" ht="72" customHeight="1" x14ac:dyDescent="0.15">
      <c r="C627" s="206" t="s">
        <v>2049</v>
      </c>
      <c r="D627" s="41" t="s">
        <v>23</v>
      </c>
      <c r="E627" s="41" t="s">
        <v>3180</v>
      </c>
      <c r="F627" s="41" t="s">
        <v>2011</v>
      </c>
      <c r="G627" s="80" t="s">
        <v>8</v>
      </c>
      <c r="H627" s="81" t="s">
        <v>2050</v>
      </c>
    </row>
    <row r="628" spans="3:8" ht="72" customHeight="1" x14ac:dyDescent="0.15">
      <c r="C628" s="206" t="s">
        <v>2051</v>
      </c>
      <c r="D628" s="41" t="s">
        <v>23</v>
      </c>
      <c r="E628" s="41" t="s">
        <v>3179</v>
      </c>
      <c r="F628" s="41" t="s">
        <v>2011</v>
      </c>
      <c r="G628" s="80" t="s">
        <v>31</v>
      </c>
      <c r="H628" s="81" t="s">
        <v>2052</v>
      </c>
    </row>
    <row r="629" spans="3:8" ht="72" customHeight="1" x14ac:dyDescent="0.15">
      <c r="C629" s="206" t="s">
        <v>2053</v>
      </c>
      <c r="D629" s="41" t="s">
        <v>23</v>
      </c>
      <c r="E629" s="41" t="s">
        <v>3180</v>
      </c>
      <c r="F629" s="41" t="s">
        <v>2011</v>
      </c>
      <c r="G629" s="80" t="s">
        <v>17</v>
      </c>
      <c r="H629" s="81" t="s">
        <v>2054</v>
      </c>
    </row>
    <row r="630" spans="3:8" ht="72" customHeight="1" x14ac:dyDescent="0.15">
      <c r="C630" s="206" t="s">
        <v>2055</v>
      </c>
      <c r="D630" s="41" t="s">
        <v>23</v>
      </c>
      <c r="E630" s="41" t="s">
        <v>3180</v>
      </c>
      <c r="F630" s="41" t="s">
        <v>2011</v>
      </c>
      <c r="G630" s="80" t="s">
        <v>40</v>
      </c>
      <c r="H630" s="81" t="s">
        <v>2056</v>
      </c>
    </row>
    <row r="631" spans="3:8" ht="72" customHeight="1" x14ac:dyDescent="0.15">
      <c r="C631" s="206" t="s">
        <v>2057</v>
      </c>
      <c r="D631" s="41" t="s">
        <v>23</v>
      </c>
      <c r="E631" s="41" t="s">
        <v>3180</v>
      </c>
      <c r="F631" s="41" t="s">
        <v>2011</v>
      </c>
      <c r="G631" s="80" t="s">
        <v>13</v>
      </c>
      <c r="H631" s="81" t="s">
        <v>2058</v>
      </c>
    </row>
    <row r="632" spans="3:8" ht="72" customHeight="1" x14ac:dyDescent="0.15">
      <c r="C632" s="206" t="s">
        <v>2059</v>
      </c>
      <c r="D632" s="41" t="s">
        <v>23</v>
      </c>
      <c r="E632" s="41" t="s">
        <v>3180</v>
      </c>
      <c r="F632" s="41" t="s">
        <v>2011</v>
      </c>
      <c r="G632" s="80" t="s">
        <v>558</v>
      </c>
      <c r="H632" s="81" t="s">
        <v>2060</v>
      </c>
    </row>
    <row r="633" spans="3:8" ht="72" customHeight="1" x14ac:dyDescent="0.15">
      <c r="C633" s="206" t="s">
        <v>2061</v>
      </c>
      <c r="D633" s="41" t="s">
        <v>23</v>
      </c>
      <c r="E633" s="41" t="s">
        <v>3180</v>
      </c>
      <c r="F633" s="41" t="s">
        <v>2011</v>
      </c>
      <c r="G633" s="80" t="s">
        <v>8</v>
      </c>
      <c r="H633" s="81" t="s">
        <v>2062</v>
      </c>
    </row>
    <row r="634" spans="3:8" ht="72" customHeight="1" x14ac:dyDescent="0.15">
      <c r="C634" s="206" t="s">
        <v>2063</v>
      </c>
      <c r="D634" s="41" t="s">
        <v>23</v>
      </c>
      <c r="E634" s="41" t="s">
        <v>3180</v>
      </c>
      <c r="F634" s="41" t="s">
        <v>2011</v>
      </c>
      <c r="G634" s="80" t="s">
        <v>16</v>
      </c>
      <c r="H634" s="81" t="s">
        <v>2064</v>
      </c>
    </row>
    <row r="635" spans="3:8" ht="72" customHeight="1" x14ac:dyDescent="0.15">
      <c r="C635" s="206" t="s">
        <v>2065</v>
      </c>
      <c r="D635" s="41" t="s">
        <v>23</v>
      </c>
      <c r="E635" s="41" t="s">
        <v>3180</v>
      </c>
      <c r="F635" s="41" t="s">
        <v>2011</v>
      </c>
      <c r="G635" s="80" t="s">
        <v>43</v>
      </c>
      <c r="H635" s="81" t="s">
        <v>2066</v>
      </c>
    </row>
    <row r="636" spans="3:8" ht="72" customHeight="1" x14ac:dyDescent="0.15">
      <c r="C636" s="206" t="s">
        <v>2067</v>
      </c>
      <c r="D636" s="41" t="s">
        <v>23</v>
      </c>
      <c r="E636" s="41" t="s">
        <v>3180</v>
      </c>
      <c r="F636" s="41" t="s">
        <v>2011</v>
      </c>
      <c r="G636" s="80" t="s">
        <v>27</v>
      </c>
      <c r="H636" s="81" t="s">
        <v>2068</v>
      </c>
    </row>
    <row r="637" spans="3:8" ht="72" customHeight="1" x14ac:dyDescent="0.15">
      <c r="C637" s="206" t="s">
        <v>2069</v>
      </c>
      <c r="D637" s="41" t="s">
        <v>23</v>
      </c>
      <c r="E637" s="41" t="s">
        <v>3180</v>
      </c>
      <c r="F637" s="41" t="s">
        <v>2011</v>
      </c>
      <c r="G637" s="80" t="s">
        <v>39</v>
      </c>
      <c r="H637" s="81" t="s">
        <v>2070</v>
      </c>
    </row>
    <row r="638" spans="3:8" ht="72" customHeight="1" x14ac:dyDescent="0.15">
      <c r="C638" s="206" t="s">
        <v>2071</v>
      </c>
      <c r="D638" s="41" t="s">
        <v>23</v>
      </c>
      <c r="E638" s="41" t="s">
        <v>3180</v>
      </c>
      <c r="F638" s="41" t="s">
        <v>2011</v>
      </c>
      <c r="G638" s="80" t="s">
        <v>36</v>
      </c>
      <c r="H638" s="81" t="s">
        <v>2072</v>
      </c>
    </row>
    <row r="639" spans="3:8" ht="72" customHeight="1" x14ac:dyDescent="0.15">
      <c r="C639" s="206" t="s">
        <v>2073</v>
      </c>
      <c r="D639" s="41" t="s">
        <v>23</v>
      </c>
      <c r="E639" s="41" t="s">
        <v>3180</v>
      </c>
      <c r="F639" s="41" t="s">
        <v>2011</v>
      </c>
      <c r="G639" s="80" t="s">
        <v>55</v>
      </c>
      <c r="H639" s="81" t="s">
        <v>2074</v>
      </c>
    </row>
    <row r="640" spans="3:8" ht="72" customHeight="1" x14ac:dyDescent="0.15">
      <c r="C640" s="206" t="s">
        <v>2075</v>
      </c>
      <c r="D640" s="41" t="s">
        <v>23</v>
      </c>
      <c r="E640" s="41" t="s">
        <v>3180</v>
      </c>
      <c r="F640" s="41" t="s">
        <v>2011</v>
      </c>
      <c r="G640" s="80" t="s">
        <v>14</v>
      </c>
      <c r="H640" s="81" t="s">
        <v>2076</v>
      </c>
    </row>
    <row r="641" spans="3:8" ht="72" customHeight="1" x14ac:dyDescent="0.15">
      <c r="C641" s="206" t="s">
        <v>2077</v>
      </c>
      <c r="D641" s="41" t="s">
        <v>23</v>
      </c>
      <c r="E641" s="41" t="s">
        <v>3180</v>
      </c>
      <c r="F641" s="41" t="s">
        <v>2011</v>
      </c>
      <c r="G641" s="80" t="s">
        <v>31</v>
      </c>
      <c r="H641" s="81" t="s">
        <v>2078</v>
      </c>
    </row>
    <row r="642" spans="3:8" ht="72" customHeight="1" x14ac:dyDescent="0.15">
      <c r="C642" s="206" t="s">
        <v>2079</v>
      </c>
      <c r="D642" s="41" t="s">
        <v>23</v>
      </c>
      <c r="E642" s="41" t="s">
        <v>3180</v>
      </c>
      <c r="F642" s="41" t="s">
        <v>2011</v>
      </c>
      <c r="G642" s="80" t="s">
        <v>43</v>
      </c>
      <c r="H642" s="81" t="s">
        <v>2080</v>
      </c>
    </row>
    <row r="643" spans="3:8" ht="72" customHeight="1" x14ac:dyDescent="0.15">
      <c r="C643" s="207" t="s">
        <v>2081</v>
      </c>
      <c r="D643" s="41" t="s">
        <v>23</v>
      </c>
      <c r="E643" s="41" t="s">
        <v>3180</v>
      </c>
      <c r="F643" s="41" t="s">
        <v>2082</v>
      </c>
      <c r="G643" s="82" t="s">
        <v>42</v>
      </c>
      <c r="H643" s="83" t="s">
        <v>2083</v>
      </c>
    </row>
    <row r="644" spans="3:8" ht="72" customHeight="1" x14ac:dyDescent="0.15">
      <c r="C644" s="207" t="s">
        <v>2084</v>
      </c>
      <c r="D644" s="41" t="s">
        <v>23</v>
      </c>
      <c r="E644" s="41" t="s">
        <v>3180</v>
      </c>
      <c r="F644" s="41" t="s">
        <v>2082</v>
      </c>
      <c r="G644" s="82" t="s">
        <v>42</v>
      </c>
      <c r="H644" s="83" t="s">
        <v>2085</v>
      </c>
    </row>
    <row r="645" spans="3:8" ht="72" customHeight="1" x14ac:dyDescent="0.15">
      <c r="C645" s="207" t="s">
        <v>2086</v>
      </c>
      <c r="D645" s="41" t="s">
        <v>23</v>
      </c>
      <c r="E645" s="41" t="s">
        <v>3180</v>
      </c>
      <c r="F645" s="41" t="s">
        <v>2082</v>
      </c>
      <c r="G645" s="82" t="s">
        <v>41</v>
      </c>
      <c r="H645" s="83" t="s">
        <v>2087</v>
      </c>
    </row>
    <row r="646" spans="3:8" ht="72" customHeight="1" x14ac:dyDescent="0.15">
      <c r="C646" s="207" t="s">
        <v>2088</v>
      </c>
      <c r="D646" s="41" t="s">
        <v>23</v>
      </c>
      <c r="E646" s="41" t="s">
        <v>3179</v>
      </c>
      <c r="F646" s="41" t="s">
        <v>2082</v>
      </c>
      <c r="G646" s="82" t="s">
        <v>41</v>
      </c>
      <c r="H646" s="83" t="s">
        <v>2089</v>
      </c>
    </row>
    <row r="647" spans="3:8" ht="72" customHeight="1" x14ac:dyDescent="0.15">
      <c r="C647" s="207" t="s">
        <v>2090</v>
      </c>
      <c r="D647" s="41" t="s">
        <v>23</v>
      </c>
      <c r="E647" s="41" t="s">
        <v>3180</v>
      </c>
      <c r="F647" s="41" t="s">
        <v>2082</v>
      </c>
      <c r="G647" s="82" t="s">
        <v>31</v>
      </c>
      <c r="H647" s="83" t="s">
        <v>2091</v>
      </c>
    </row>
    <row r="648" spans="3:8" ht="72" customHeight="1" x14ac:dyDescent="0.15">
      <c r="C648" s="207" t="s">
        <v>2092</v>
      </c>
      <c r="D648" s="41" t="s">
        <v>23</v>
      </c>
      <c r="E648" s="41" t="s">
        <v>3180</v>
      </c>
      <c r="F648" s="41" t="s">
        <v>2082</v>
      </c>
      <c r="G648" s="82" t="s">
        <v>276</v>
      </c>
      <c r="H648" s="83" t="s">
        <v>2093</v>
      </c>
    </row>
    <row r="649" spans="3:8" ht="72" customHeight="1" x14ac:dyDescent="0.15">
      <c r="C649" s="207" t="s">
        <v>2094</v>
      </c>
      <c r="D649" s="41" t="s">
        <v>23</v>
      </c>
      <c r="E649" s="41" t="s">
        <v>3180</v>
      </c>
      <c r="F649" s="41" t="s">
        <v>2082</v>
      </c>
      <c r="G649" s="82" t="s">
        <v>661</v>
      </c>
      <c r="H649" s="83" t="s">
        <v>2095</v>
      </c>
    </row>
    <row r="650" spans="3:8" ht="72" customHeight="1" x14ac:dyDescent="0.15">
      <c r="C650" s="207" t="s">
        <v>2096</v>
      </c>
      <c r="D650" s="41" t="s">
        <v>23</v>
      </c>
      <c r="E650" s="41" t="s">
        <v>3179</v>
      </c>
      <c r="F650" s="41" t="s">
        <v>2082</v>
      </c>
      <c r="G650" s="82" t="s">
        <v>30</v>
      </c>
      <c r="H650" s="83" t="s">
        <v>2097</v>
      </c>
    </row>
    <row r="651" spans="3:8" ht="72" customHeight="1" x14ac:dyDescent="0.15">
      <c r="C651" s="207" t="s">
        <v>2098</v>
      </c>
      <c r="D651" s="41" t="s">
        <v>23</v>
      </c>
      <c r="E651" s="41" t="s">
        <v>3180</v>
      </c>
      <c r="F651" s="41" t="s">
        <v>2082</v>
      </c>
      <c r="G651" s="82" t="s">
        <v>26</v>
      </c>
      <c r="H651" s="83" t="s">
        <v>2099</v>
      </c>
    </row>
    <row r="652" spans="3:8" ht="72" customHeight="1" x14ac:dyDescent="0.15">
      <c r="C652" s="207" t="s">
        <v>2100</v>
      </c>
      <c r="D652" s="41" t="s">
        <v>23</v>
      </c>
      <c r="E652" s="41" t="s">
        <v>3180</v>
      </c>
      <c r="F652" s="41" t="s">
        <v>2082</v>
      </c>
      <c r="G652" s="82" t="s">
        <v>26</v>
      </c>
      <c r="H652" s="83" t="s">
        <v>2101</v>
      </c>
    </row>
    <row r="653" spans="3:8" ht="72" customHeight="1" x14ac:dyDescent="0.15">
      <c r="C653" s="207" t="s">
        <v>2102</v>
      </c>
      <c r="D653" s="41" t="s">
        <v>23</v>
      </c>
      <c r="E653" s="41" t="s">
        <v>3180</v>
      </c>
      <c r="F653" s="41" t="s">
        <v>2082</v>
      </c>
      <c r="G653" s="82" t="s">
        <v>276</v>
      </c>
      <c r="H653" s="83" t="s">
        <v>2103</v>
      </c>
    </row>
    <row r="654" spans="3:8" ht="72" customHeight="1" x14ac:dyDescent="0.15">
      <c r="C654" s="207" t="s">
        <v>2104</v>
      </c>
      <c r="D654" s="41" t="s">
        <v>23</v>
      </c>
      <c r="E654" s="41" t="s">
        <v>3180</v>
      </c>
      <c r="F654" s="41" t="s">
        <v>2082</v>
      </c>
      <c r="G654" s="82" t="s">
        <v>39</v>
      </c>
      <c r="H654" s="83" t="s">
        <v>2105</v>
      </c>
    </row>
    <row r="655" spans="3:8" ht="72" customHeight="1" x14ac:dyDescent="0.15">
      <c r="C655" s="207" t="s">
        <v>2106</v>
      </c>
      <c r="D655" s="41" t="s">
        <v>23</v>
      </c>
      <c r="E655" s="41" t="s">
        <v>3180</v>
      </c>
      <c r="F655" s="41" t="s">
        <v>2082</v>
      </c>
      <c r="G655" s="82" t="s">
        <v>31</v>
      </c>
      <c r="H655" s="83" t="s">
        <v>2107</v>
      </c>
    </row>
    <row r="656" spans="3:8" ht="72" customHeight="1" x14ac:dyDescent="0.15">
      <c r="C656" s="207" t="s">
        <v>2108</v>
      </c>
      <c r="D656" s="41" t="s">
        <v>23</v>
      </c>
      <c r="E656" s="41" t="s">
        <v>3179</v>
      </c>
      <c r="F656" s="41" t="s">
        <v>2082</v>
      </c>
      <c r="G656" s="82" t="s">
        <v>50</v>
      </c>
      <c r="H656" s="83" t="s">
        <v>2109</v>
      </c>
    </row>
    <row r="657" spans="3:8" ht="72" customHeight="1" x14ac:dyDescent="0.15">
      <c r="C657" s="207" t="s">
        <v>2110</v>
      </c>
      <c r="D657" s="41" t="s">
        <v>23</v>
      </c>
      <c r="E657" s="41" t="s">
        <v>3180</v>
      </c>
      <c r="F657" s="41" t="s">
        <v>2082</v>
      </c>
      <c r="G657" s="82" t="s">
        <v>522</v>
      </c>
      <c r="H657" s="83" t="s">
        <v>2111</v>
      </c>
    </row>
    <row r="658" spans="3:8" ht="72" customHeight="1" x14ac:dyDescent="0.15">
      <c r="C658" s="207" t="s">
        <v>2112</v>
      </c>
      <c r="D658" s="41" t="s">
        <v>23</v>
      </c>
      <c r="E658" s="41" t="s">
        <v>3179</v>
      </c>
      <c r="F658" s="41" t="s">
        <v>2082</v>
      </c>
      <c r="G658" s="82" t="s">
        <v>46</v>
      </c>
      <c r="H658" s="83" t="s">
        <v>2113</v>
      </c>
    </row>
    <row r="659" spans="3:8" ht="72" customHeight="1" x14ac:dyDescent="0.15">
      <c r="C659" s="207" t="s">
        <v>2114</v>
      </c>
      <c r="D659" s="41" t="s">
        <v>23</v>
      </c>
      <c r="E659" s="41" t="s">
        <v>3179</v>
      </c>
      <c r="F659" s="41" t="s">
        <v>2082</v>
      </c>
      <c r="G659" s="82" t="s">
        <v>39</v>
      </c>
      <c r="H659" s="83" t="s">
        <v>2115</v>
      </c>
    </row>
    <row r="660" spans="3:8" ht="72" customHeight="1" x14ac:dyDescent="0.15">
      <c r="C660" s="207" t="s">
        <v>2116</v>
      </c>
      <c r="D660" s="41" t="s">
        <v>23</v>
      </c>
      <c r="E660" s="41" t="s">
        <v>3180</v>
      </c>
      <c r="F660" s="41" t="s">
        <v>2082</v>
      </c>
      <c r="G660" s="82" t="s">
        <v>39</v>
      </c>
      <c r="H660" s="83" t="s">
        <v>2117</v>
      </c>
    </row>
    <row r="661" spans="3:8" ht="72" customHeight="1" x14ac:dyDescent="0.15">
      <c r="C661" s="207" t="s">
        <v>2118</v>
      </c>
      <c r="D661" s="41" t="s">
        <v>23</v>
      </c>
      <c r="E661" s="41" t="s">
        <v>3179</v>
      </c>
      <c r="F661" s="41" t="s">
        <v>2082</v>
      </c>
      <c r="G661" s="82" t="s">
        <v>30</v>
      </c>
      <c r="H661" s="83" t="s">
        <v>2119</v>
      </c>
    </row>
    <row r="662" spans="3:8" ht="72" customHeight="1" x14ac:dyDescent="0.15">
      <c r="C662" s="207" t="s">
        <v>2120</v>
      </c>
      <c r="D662" s="41" t="s">
        <v>23</v>
      </c>
      <c r="E662" s="41" t="s">
        <v>3180</v>
      </c>
      <c r="F662" s="41" t="s">
        <v>2082</v>
      </c>
      <c r="G662" s="82" t="s">
        <v>41</v>
      </c>
      <c r="H662" s="83" t="s">
        <v>2121</v>
      </c>
    </row>
    <row r="663" spans="3:8" ht="72" customHeight="1" x14ac:dyDescent="0.15">
      <c r="C663" s="207" t="s">
        <v>2122</v>
      </c>
      <c r="D663" s="41" t="s">
        <v>23</v>
      </c>
      <c r="E663" s="41" t="s">
        <v>3180</v>
      </c>
      <c r="F663" s="41" t="s">
        <v>2082</v>
      </c>
      <c r="G663" s="82" t="s">
        <v>2123</v>
      </c>
      <c r="H663" s="83" t="s">
        <v>2124</v>
      </c>
    </row>
    <row r="664" spans="3:8" ht="72" customHeight="1" x14ac:dyDescent="0.15">
      <c r="C664" s="207" t="s">
        <v>2125</v>
      </c>
      <c r="D664" s="41" t="s">
        <v>23</v>
      </c>
      <c r="E664" s="41" t="s">
        <v>3180</v>
      </c>
      <c r="F664" s="41" t="s">
        <v>2082</v>
      </c>
      <c r="G664" s="82" t="s">
        <v>2126</v>
      </c>
      <c r="H664" s="83" t="s">
        <v>2127</v>
      </c>
    </row>
    <row r="665" spans="3:8" ht="72" customHeight="1" x14ac:dyDescent="0.15">
      <c r="C665" s="207" t="s">
        <v>2128</v>
      </c>
      <c r="D665" s="41" t="s">
        <v>23</v>
      </c>
      <c r="E665" s="41" t="s">
        <v>3180</v>
      </c>
      <c r="F665" s="41" t="s">
        <v>2082</v>
      </c>
      <c r="G665" s="82" t="s">
        <v>25</v>
      </c>
      <c r="H665" s="83" t="s">
        <v>2129</v>
      </c>
    </row>
    <row r="666" spans="3:8" ht="72" customHeight="1" x14ac:dyDescent="0.15">
      <c r="C666" s="207" t="s">
        <v>2130</v>
      </c>
      <c r="D666" s="41" t="s">
        <v>23</v>
      </c>
      <c r="E666" s="41" t="s">
        <v>3180</v>
      </c>
      <c r="F666" s="41" t="s">
        <v>2082</v>
      </c>
      <c r="G666" s="82" t="s">
        <v>14</v>
      </c>
      <c r="H666" s="83" t="s">
        <v>2131</v>
      </c>
    </row>
    <row r="667" spans="3:8" ht="72" customHeight="1" x14ac:dyDescent="0.15">
      <c r="C667" s="207" t="s">
        <v>2132</v>
      </c>
      <c r="D667" s="41" t="s">
        <v>23</v>
      </c>
      <c r="E667" s="41" t="s">
        <v>3180</v>
      </c>
      <c r="F667" s="41" t="s">
        <v>2082</v>
      </c>
      <c r="G667" s="82" t="s">
        <v>46</v>
      </c>
      <c r="H667" s="83" t="s">
        <v>2133</v>
      </c>
    </row>
    <row r="668" spans="3:8" ht="72" customHeight="1" x14ac:dyDescent="0.15">
      <c r="C668" s="207" t="s">
        <v>2134</v>
      </c>
      <c r="D668" s="41" t="s">
        <v>23</v>
      </c>
      <c r="E668" s="41" t="s">
        <v>3180</v>
      </c>
      <c r="F668" s="41" t="s">
        <v>2082</v>
      </c>
      <c r="G668" s="82" t="s">
        <v>14</v>
      </c>
      <c r="H668" s="83" t="s">
        <v>2135</v>
      </c>
    </row>
    <row r="669" spans="3:8" ht="72" customHeight="1" x14ac:dyDescent="0.15">
      <c r="C669" s="207" t="s">
        <v>2136</v>
      </c>
      <c r="D669" s="41" t="s">
        <v>23</v>
      </c>
      <c r="E669" s="41" t="s">
        <v>3180</v>
      </c>
      <c r="F669" s="41" t="s">
        <v>2082</v>
      </c>
      <c r="G669" s="82" t="s">
        <v>31</v>
      </c>
      <c r="H669" s="83" t="s">
        <v>2137</v>
      </c>
    </row>
    <row r="670" spans="3:8" ht="72" customHeight="1" x14ac:dyDescent="0.15">
      <c r="C670" s="207" t="s">
        <v>2138</v>
      </c>
      <c r="D670" s="41" t="s">
        <v>23</v>
      </c>
      <c r="E670" s="41" t="s">
        <v>3180</v>
      </c>
      <c r="F670" s="41" t="s">
        <v>2082</v>
      </c>
      <c r="G670" s="82" t="s">
        <v>67</v>
      </c>
      <c r="H670" s="83" t="s">
        <v>2139</v>
      </c>
    </row>
    <row r="671" spans="3:8" ht="72" customHeight="1" x14ac:dyDescent="0.15">
      <c r="C671" s="207" t="s">
        <v>2140</v>
      </c>
      <c r="D671" s="41" t="s">
        <v>23</v>
      </c>
      <c r="E671" s="41" t="s">
        <v>3180</v>
      </c>
      <c r="F671" s="41" t="s">
        <v>2082</v>
      </c>
      <c r="G671" s="82" t="s">
        <v>38</v>
      </c>
      <c r="H671" s="83" t="s">
        <v>2141</v>
      </c>
    </row>
    <row r="672" spans="3:8" ht="72" customHeight="1" x14ac:dyDescent="0.15">
      <c r="C672" s="207" t="s">
        <v>2142</v>
      </c>
      <c r="D672" s="41" t="s">
        <v>23</v>
      </c>
      <c r="E672" s="41" t="s">
        <v>3180</v>
      </c>
      <c r="F672" s="41" t="s">
        <v>2082</v>
      </c>
      <c r="G672" s="82" t="s">
        <v>69</v>
      </c>
      <c r="H672" s="83" t="s">
        <v>2143</v>
      </c>
    </row>
    <row r="673" spans="3:8" ht="72" customHeight="1" x14ac:dyDescent="0.15">
      <c r="C673" s="208" t="s">
        <v>2144</v>
      </c>
      <c r="D673" s="41" t="s">
        <v>23</v>
      </c>
      <c r="E673" s="41" t="s">
        <v>3180</v>
      </c>
      <c r="F673" s="41" t="s">
        <v>2145</v>
      </c>
      <c r="G673" s="84" t="s">
        <v>31</v>
      </c>
      <c r="H673" s="85" t="s">
        <v>2146</v>
      </c>
    </row>
    <row r="674" spans="3:8" ht="72" customHeight="1" x14ac:dyDescent="0.15">
      <c r="C674" s="208" t="s">
        <v>2147</v>
      </c>
      <c r="D674" s="41" t="s">
        <v>23</v>
      </c>
      <c r="E674" s="41" t="s">
        <v>3179</v>
      </c>
      <c r="F674" s="41" t="s">
        <v>2145</v>
      </c>
      <c r="G674" s="84" t="s">
        <v>41</v>
      </c>
      <c r="H674" s="85" t="s">
        <v>2148</v>
      </c>
    </row>
    <row r="675" spans="3:8" ht="72" customHeight="1" x14ac:dyDescent="0.15">
      <c r="C675" s="208" t="s">
        <v>2149</v>
      </c>
      <c r="D675" s="41" t="s">
        <v>23</v>
      </c>
      <c r="E675" s="41" t="s">
        <v>3180</v>
      </c>
      <c r="F675" s="41" t="s">
        <v>2145</v>
      </c>
      <c r="G675" s="84" t="s">
        <v>42</v>
      </c>
      <c r="H675" s="85" t="s">
        <v>2150</v>
      </c>
    </row>
    <row r="676" spans="3:8" ht="72" customHeight="1" x14ac:dyDescent="0.15">
      <c r="C676" s="208" t="s">
        <v>2151</v>
      </c>
      <c r="D676" s="41" t="s">
        <v>23</v>
      </c>
      <c r="E676" s="41" t="s">
        <v>3180</v>
      </c>
      <c r="F676" s="41" t="s">
        <v>2145</v>
      </c>
      <c r="G676" s="84" t="s">
        <v>69</v>
      </c>
      <c r="H676" s="85" t="s">
        <v>2152</v>
      </c>
    </row>
    <row r="677" spans="3:8" ht="72" customHeight="1" x14ac:dyDescent="0.15">
      <c r="C677" s="208" t="s">
        <v>2153</v>
      </c>
      <c r="D677" s="41" t="s">
        <v>23</v>
      </c>
      <c r="E677" s="41" t="s">
        <v>3179</v>
      </c>
      <c r="F677" s="41" t="s">
        <v>2145</v>
      </c>
      <c r="G677" s="84" t="s">
        <v>39</v>
      </c>
      <c r="H677" s="85" t="s">
        <v>2154</v>
      </c>
    </row>
    <row r="678" spans="3:8" ht="72" customHeight="1" x14ac:dyDescent="0.15">
      <c r="C678" s="208" t="s">
        <v>2155</v>
      </c>
      <c r="D678" s="41" t="s">
        <v>23</v>
      </c>
      <c r="E678" s="41" t="s">
        <v>3180</v>
      </c>
      <c r="F678" s="41" t="s">
        <v>2145</v>
      </c>
      <c r="G678" s="84" t="s">
        <v>26</v>
      </c>
      <c r="H678" s="85" t="s">
        <v>2156</v>
      </c>
    </row>
    <row r="679" spans="3:8" ht="72" customHeight="1" x14ac:dyDescent="0.15">
      <c r="C679" s="208" t="s">
        <v>2157</v>
      </c>
      <c r="D679" s="41" t="s">
        <v>23</v>
      </c>
      <c r="E679" s="41" t="s">
        <v>3180</v>
      </c>
      <c r="F679" s="41" t="s">
        <v>2145</v>
      </c>
      <c r="G679" s="84" t="s">
        <v>55</v>
      </c>
      <c r="H679" s="85" t="s">
        <v>2158</v>
      </c>
    </row>
    <row r="680" spans="3:8" ht="72" customHeight="1" x14ac:dyDescent="0.15">
      <c r="C680" s="208" t="s">
        <v>2159</v>
      </c>
      <c r="D680" s="41" t="s">
        <v>23</v>
      </c>
      <c r="E680" s="41" t="s">
        <v>3180</v>
      </c>
      <c r="F680" s="41" t="s">
        <v>2145</v>
      </c>
      <c r="G680" s="84" t="s">
        <v>64</v>
      </c>
      <c r="H680" s="85" t="s">
        <v>2160</v>
      </c>
    </row>
    <row r="681" spans="3:8" ht="72" customHeight="1" x14ac:dyDescent="0.15">
      <c r="C681" s="208" t="s">
        <v>2161</v>
      </c>
      <c r="D681" s="41" t="s">
        <v>23</v>
      </c>
      <c r="E681" s="41" t="s">
        <v>3180</v>
      </c>
      <c r="F681" s="41" t="s">
        <v>2145</v>
      </c>
      <c r="G681" s="84" t="s">
        <v>11</v>
      </c>
      <c r="H681" s="85" t="s">
        <v>2162</v>
      </c>
    </row>
    <row r="682" spans="3:8" ht="72" customHeight="1" x14ac:dyDescent="0.15">
      <c r="C682" s="208" t="s">
        <v>2163</v>
      </c>
      <c r="D682" s="41" t="s">
        <v>23</v>
      </c>
      <c r="E682" s="41" t="s">
        <v>3179</v>
      </c>
      <c r="F682" s="41" t="s">
        <v>2145</v>
      </c>
      <c r="G682" s="84" t="s">
        <v>661</v>
      </c>
      <c r="H682" s="85" t="s">
        <v>2164</v>
      </c>
    </row>
    <row r="683" spans="3:8" ht="72" customHeight="1" x14ac:dyDescent="0.15">
      <c r="C683" s="208" t="s">
        <v>2165</v>
      </c>
      <c r="D683" s="41" t="s">
        <v>23</v>
      </c>
      <c r="E683" s="41" t="s">
        <v>3180</v>
      </c>
      <c r="F683" s="41" t="s">
        <v>2145</v>
      </c>
      <c r="G683" s="84" t="s">
        <v>46</v>
      </c>
      <c r="H683" s="85" t="s">
        <v>2166</v>
      </c>
    </row>
    <row r="684" spans="3:8" ht="72" customHeight="1" x14ac:dyDescent="0.15">
      <c r="C684" s="208" t="s">
        <v>2167</v>
      </c>
      <c r="D684" s="41" t="s">
        <v>23</v>
      </c>
      <c r="E684" s="41" t="s">
        <v>3180</v>
      </c>
      <c r="F684" s="41" t="s">
        <v>2145</v>
      </c>
      <c r="G684" s="84" t="s">
        <v>35</v>
      </c>
      <c r="H684" s="85" t="s">
        <v>2168</v>
      </c>
    </row>
    <row r="685" spans="3:8" ht="72" customHeight="1" x14ac:dyDescent="0.15">
      <c r="C685" s="208" t="s">
        <v>2169</v>
      </c>
      <c r="D685" s="41" t="s">
        <v>23</v>
      </c>
      <c r="E685" s="41" t="s">
        <v>3179</v>
      </c>
      <c r="F685" s="41" t="s">
        <v>2145</v>
      </c>
      <c r="G685" s="84" t="s">
        <v>522</v>
      </c>
      <c r="H685" s="85" t="s">
        <v>2170</v>
      </c>
    </row>
    <row r="686" spans="3:8" ht="72" customHeight="1" x14ac:dyDescent="0.15">
      <c r="C686" s="208" t="s">
        <v>2171</v>
      </c>
      <c r="D686" s="41" t="s">
        <v>23</v>
      </c>
      <c r="E686" s="41" t="s">
        <v>3179</v>
      </c>
      <c r="F686" s="41" t="s">
        <v>2145</v>
      </c>
      <c r="G686" s="84" t="s">
        <v>67</v>
      </c>
      <c r="H686" s="85" t="s">
        <v>2172</v>
      </c>
    </row>
    <row r="687" spans="3:8" ht="72" customHeight="1" x14ac:dyDescent="0.15">
      <c r="C687" s="208" t="s">
        <v>2173</v>
      </c>
      <c r="D687" s="41" t="s">
        <v>23</v>
      </c>
      <c r="E687" s="41" t="s">
        <v>3179</v>
      </c>
      <c r="F687" s="41" t="s">
        <v>2145</v>
      </c>
      <c r="G687" s="84" t="s">
        <v>54</v>
      </c>
      <c r="H687" s="85" t="s">
        <v>2174</v>
      </c>
    </row>
    <row r="688" spans="3:8" ht="72" customHeight="1" x14ac:dyDescent="0.15">
      <c r="C688" s="208" t="s">
        <v>2175</v>
      </c>
      <c r="D688" s="41" t="s">
        <v>23</v>
      </c>
      <c r="E688" s="41" t="s">
        <v>3179</v>
      </c>
      <c r="F688" s="41" t="s">
        <v>2145</v>
      </c>
      <c r="G688" s="84" t="s">
        <v>12</v>
      </c>
      <c r="H688" s="85" t="s">
        <v>2176</v>
      </c>
    </row>
    <row r="689" spans="3:8" ht="72" customHeight="1" x14ac:dyDescent="0.15">
      <c r="C689" s="208" t="s">
        <v>2177</v>
      </c>
      <c r="D689" s="41" t="s">
        <v>23</v>
      </c>
      <c r="E689" s="41" t="s">
        <v>3179</v>
      </c>
      <c r="F689" s="41" t="s">
        <v>2145</v>
      </c>
      <c r="G689" s="84" t="s">
        <v>587</v>
      </c>
      <c r="H689" s="85" t="s">
        <v>2178</v>
      </c>
    </row>
    <row r="690" spans="3:8" ht="72" customHeight="1" x14ac:dyDescent="0.15">
      <c r="C690" s="208" t="s">
        <v>2179</v>
      </c>
      <c r="D690" s="41" t="s">
        <v>23</v>
      </c>
      <c r="E690" s="41" t="s">
        <v>3180</v>
      </c>
      <c r="F690" s="41" t="s">
        <v>2145</v>
      </c>
      <c r="G690" s="84" t="s">
        <v>31</v>
      </c>
      <c r="H690" s="85" t="s">
        <v>2180</v>
      </c>
    </row>
    <row r="691" spans="3:8" ht="72" customHeight="1" x14ac:dyDescent="0.15">
      <c r="C691" s="208" t="s">
        <v>2181</v>
      </c>
      <c r="D691" s="41" t="s">
        <v>23</v>
      </c>
      <c r="E691" s="41" t="s">
        <v>3180</v>
      </c>
      <c r="F691" s="41" t="s">
        <v>2145</v>
      </c>
      <c r="G691" s="84" t="s">
        <v>2182</v>
      </c>
      <c r="H691" s="85" t="s">
        <v>2183</v>
      </c>
    </row>
    <row r="692" spans="3:8" ht="72" customHeight="1" x14ac:dyDescent="0.15">
      <c r="C692" s="208" t="s">
        <v>2184</v>
      </c>
      <c r="D692" s="41" t="s">
        <v>23</v>
      </c>
      <c r="E692" s="41" t="s">
        <v>3180</v>
      </c>
      <c r="F692" s="41" t="s">
        <v>2145</v>
      </c>
      <c r="G692" s="84" t="s">
        <v>2185</v>
      </c>
      <c r="H692" s="85" t="s">
        <v>2186</v>
      </c>
    </row>
    <row r="693" spans="3:8" ht="72" customHeight="1" x14ac:dyDescent="0.15">
      <c r="C693" s="208" t="s">
        <v>2187</v>
      </c>
      <c r="D693" s="41" t="s">
        <v>23</v>
      </c>
      <c r="E693" s="41" t="s">
        <v>3179</v>
      </c>
      <c r="F693" s="41" t="s">
        <v>2145</v>
      </c>
      <c r="G693" s="84" t="s">
        <v>26</v>
      </c>
      <c r="H693" s="85" t="s">
        <v>2188</v>
      </c>
    </row>
    <row r="694" spans="3:8" ht="72" customHeight="1" x14ac:dyDescent="0.15">
      <c r="C694" s="208" t="s">
        <v>2189</v>
      </c>
      <c r="D694" s="41" t="s">
        <v>23</v>
      </c>
      <c r="E694" s="41" t="s">
        <v>3180</v>
      </c>
      <c r="F694" s="41" t="s">
        <v>2145</v>
      </c>
      <c r="G694" s="84" t="s">
        <v>25</v>
      </c>
      <c r="H694" s="85" t="s">
        <v>2190</v>
      </c>
    </row>
    <row r="695" spans="3:8" ht="72" customHeight="1" x14ac:dyDescent="0.15">
      <c r="C695" s="208" t="s">
        <v>2191</v>
      </c>
      <c r="D695" s="41" t="s">
        <v>23</v>
      </c>
      <c r="E695" s="41" t="s">
        <v>3180</v>
      </c>
      <c r="F695" s="41" t="s">
        <v>2145</v>
      </c>
      <c r="G695" s="84" t="s">
        <v>27</v>
      </c>
      <c r="H695" s="85" t="s">
        <v>2192</v>
      </c>
    </row>
    <row r="696" spans="3:8" ht="72" customHeight="1" x14ac:dyDescent="0.15">
      <c r="C696" s="208" t="s">
        <v>2193</v>
      </c>
      <c r="D696" s="41" t="s">
        <v>23</v>
      </c>
      <c r="E696" s="41" t="s">
        <v>3180</v>
      </c>
      <c r="F696" s="41" t="s">
        <v>2145</v>
      </c>
      <c r="G696" s="84" t="s">
        <v>1105</v>
      </c>
      <c r="H696" s="85" t="s">
        <v>2194</v>
      </c>
    </row>
    <row r="697" spans="3:8" ht="72" customHeight="1" x14ac:dyDescent="0.15">
      <c r="C697" s="208" t="s">
        <v>2195</v>
      </c>
      <c r="D697" s="41" t="s">
        <v>23</v>
      </c>
      <c r="E697" s="41" t="s">
        <v>3180</v>
      </c>
      <c r="F697" s="41" t="s">
        <v>2145</v>
      </c>
      <c r="G697" s="84" t="s">
        <v>38</v>
      </c>
      <c r="H697" s="85" t="s">
        <v>2196</v>
      </c>
    </row>
    <row r="698" spans="3:8" ht="72" customHeight="1" x14ac:dyDescent="0.15">
      <c r="C698" s="208" t="s">
        <v>2197</v>
      </c>
      <c r="D698" s="41" t="s">
        <v>23</v>
      </c>
      <c r="E698" s="41" t="s">
        <v>3180</v>
      </c>
      <c r="F698" s="41" t="s">
        <v>2145</v>
      </c>
      <c r="G698" s="84" t="s">
        <v>661</v>
      </c>
      <c r="H698" s="85" t="s">
        <v>2198</v>
      </c>
    </row>
    <row r="699" spans="3:8" ht="72" customHeight="1" x14ac:dyDescent="0.15">
      <c r="C699" s="208" t="s">
        <v>2199</v>
      </c>
      <c r="D699" s="41" t="s">
        <v>23</v>
      </c>
      <c r="E699" s="41" t="s">
        <v>3180</v>
      </c>
      <c r="F699" s="41" t="s">
        <v>2145</v>
      </c>
      <c r="G699" s="84" t="s">
        <v>522</v>
      </c>
      <c r="H699" s="85" t="s">
        <v>2200</v>
      </c>
    </row>
    <row r="700" spans="3:8" ht="72" customHeight="1" x14ac:dyDescent="0.15">
      <c r="C700" s="209" t="s">
        <v>1098</v>
      </c>
      <c r="D700" s="41" t="s">
        <v>23</v>
      </c>
      <c r="E700" s="41" t="s">
        <v>1099</v>
      </c>
      <c r="F700" s="41" t="s">
        <v>1100</v>
      </c>
      <c r="G700" s="86" t="s">
        <v>522</v>
      </c>
      <c r="H700" s="87" t="s">
        <v>1101</v>
      </c>
    </row>
    <row r="701" spans="3:8" ht="72" customHeight="1" x14ac:dyDescent="0.15">
      <c r="C701" s="209" t="s">
        <v>1102</v>
      </c>
      <c r="D701" s="41" t="s">
        <v>23</v>
      </c>
      <c r="E701" s="41" t="s">
        <v>1099</v>
      </c>
      <c r="F701" s="41" t="s">
        <v>1100</v>
      </c>
      <c r="G701" s="86" t="s">
        <v>71</v>
      </c>
      <c r="H701" s="87" t="s">
        <v>1103</v>
      </c>
    </row>
    <row r="702" spans="3:8" ht="72" customHeight="1" x14ac:dyDescent="0.15">
      <c r="C702" s="209" t="s">
        <v>1104</v>
      </c>
      <c r="D702" s="41" t="s">
        <v>23</v>
      </c>
      <c r="E702" s="41" t="s">
        <v>1099</v>
      </c>
      <c r="F702" s="41" t="s">
        <v>1100</v>
      </c>
      <c r="G702" s="86" t="s">
        <v>1105</v>
      </c>
      <c r="H702" s="87" t="s">
        <v>1106</v>
      </c>
    </row>
    <row r="703" spans="3:8" ht="72" customHeight="1" x14ac:dyDescent="0.15">
      <c r="C703" s="209" t="s">
        <v>1107</v>
      </c>
      <c r="D703" s="41" t="s">
        <v>23</v>
      </c>
      <c r="E703" s="41" t="s">
        <v>1099</v>
      </c>
      <c r="F703" s="41" t="s">
        <v>1100</v>
      </c>
      <c r="G703" s="86" t="s">
        <v>14</v>
      </c>
      <c r="H703" s="87" t="s">
        <v>1108</v>
      </c>
    </row>
    <row r="704" spans="3:8" ht="72" customHeight="1" x14ac:dyDescent="0.15">
      <c r="C704" s="209" t="s">
        <v>1109</v>
      </c>
      <c r="D704" s="41" t="s">
        <v>23</v>
      </c>
      <c r="E704" s="41" t="s">
        <v>1099</v>
      </c>
      <c r="F704" s="41" t="s">
        <v>1100</v>
      </c>
      <c r="G704" s="86" t="s">
        <v>59</v>
      </c>
      <c r="H704" s="87" t="s">
        <v>1110</v>
      </c>
    </row>
    <row r="705" spans="3:8" ht="72" customHeight="1" x14ac:dyDescent="0.15">
      <c r="C705" s="209" t="s">
        <v>1111</v>
      </c>
      <c r="D705" s="41" t="s">
        <v>23</v>
      </c>
      <c r="E705" s="41" t="s">
        <v>1099</v>
      </c>
      <c r="F705" s="41" t="s">
        <v>1100</v>
      </c>
      <c r="G705" s="86" t="s">
        <v>18</v>
      </c>
      <c r="H705" s="87" t="s">
        <v>1112</v>
      </c>
    </row>
    <row r="706" spans="3:8" ht="72" customHeight="1" x14ac:dyDescent="0.15">
      <c r="C706" s="209" t="s">
        <v>1113</v>
      </c>
      <c r="D706" s="41" t="s">
        <v>23</v>
      </c>
      <c r="E706" s="41" t="s">
        <v>1099</v>
      </c>
      <c r="F706" s="41" t="s">
        <v>1100</v>
      </c>
      <c r="G706" s="86" t="s">
        <v>59</v>
      </c>
      <c r="H706" s="87" t="s">
        <v>1114</v>
      </c>
    </row>
    <row r="707" spans="3:8" ht="72" customHeight="1" x14ac:dyDescent="0.15">
      <c r="C707" s="209" t="s">
        <v>1115</v>
      </c>
      <c r="D707" s="41" t="s">
        <v>23</v>
      </c>
      <c r="E707" s="41" t="s">
        <v>1099</v>
      </c>
      <c r="F707" s="41" t="s">
        <v>1100</v>
      </c>
      <c r="G707" s="86" t="s">
        <v>38</v>
      </c>
      <c r="H707" s="87" t="s">
        <v>1116</v>
      </c>
    </row>
    <row r="708" spans="3:8" ht="72" customHeight="1" x14ac:dyDescent="0.15">
      <c r="C708" s="209" t="s">
        <v>1117</v>
      </c>
      <c r="D708" s="41" t="s">
        <v>23</v>
      </c>
      <c r="E708" s="41" t="s">
        <v>1099</v>
      </c>
      <c r="F708" s="41" t="s">
        <v>1100</v>
      </c>
      <c r="G708" s="86" t="s">
        <v>60</v>
      </c>
      <c r="H708" s="87" t="s">
        <v>1118</v>
      </c>
    </row>
    <row r="709" spans="3:8" ht="72" customHeight="1" x14ac:dyDescent="0.15">
      <c r="C709" s="209" t="s">
        <v>1119</v>
      </c>
      <c r="D709" s="41" t="s">
        <v>23</v>
      </c>
      <c r="E709" s="41" t="s">
        <v>1099</v>
      </c>
      <c r="F709" s="41" t="s">
        <v>1100</v>
      </c>
      <c r="G709" s="86" t="s">
        <v>22</v>
      </c>
      <c r="H709" s="87" t="s">
        <v>1120</v>
      </c>
    </row>
    <row r="710" spans="3:8" ht="72" customHeight="1" x14ac:dyDescent="0.15">
      <c r="C710" s="36">
        <v>3100</v>
      </c>
      <c r="D710" s="14" t="s">
        <v>23</v>
      </c>
      <c r="E710" s="41" t="s">
        <v>1099</v>
      </c>
      <c r="F710" s="14" t="s">
        <v>1121</v>
      </c>
      <c r="G710" s="14">
        <v>96</v>
      </c>
      <c r="H710" s="45" t="s">
        <v>1122</v>
      </c>
    </row>
    <row r="711" spans="3:8" ht="72" customHeight="1" x14ac:dyDescent="0.15">
      <c r="C711" s="210" t="s">
        <v>1123</v>
      </c>
      <c r="D711" s="41" t="s">
        <v>23</v>
      </c>
      <c r="E711" s="41" t="s">
        <v>1099</v>
      </c>
      <c r="F711" s="41" t="s">
        <v>1121</v>
      </c>
      <c r="G711" s="88" t="s">
        <v>28</v>
      </c>
      <c r="H711" s="89" t="s">
        <v>1124</v>
      </c>
    </row>
    <row r="712" spans="3:8" ht="72" customHeight="1" x14ac:dyDescent="0.15">
      <c r="C712" s="210" t="s">
        <v>1125</v>
      </c>
      <c r="D712" s="41" t="s">
        <v>23</v>
      </c>
      <c r="E712" s="41" t="s">
        <v>1099</v>
      </c>
      <c r="F712" s="41" t="s">
        <v>1121</v>
      </c>
      <c r="G712" s="88" t="s">
        <v>51</v>
      </c>
      <c r="H712" s="89" t="s">
        <v>1126</v>
      </c>
    </row>
    <row r="713" spans="3:8" ht="72" customHeight="1" x14ac:dyDescent="0.15">
      <c r="C713" s="210" t="s">
        <v>1127</v>
      </c>
      <c r="D713" s="41" t="s">
        <v>23</v>
      </c>
      <c r="E713" s="41" t="s">
        <v>1099</v>
      </c>
      <c r="F713" s="41" t="s">
        <v>3181</v>
      </c>
      <c r="G713" s="88" t="s">
        <v>14</v>
      </c>
      <c r="H713" s="89" t="s">
        <v>1128</v>
      </c>
    </row>
    <row r="714" spans="3:8" ht="72" customHeight="1" x14ac:dyDescent="0.15">
      <c r="C714" s="210" t="s">
        <v>1129</v>
      </c>
      <c r="D714" s="41" t="s">
        <v>23</v>
      </c>
      <c r="E714" s="41" t="s">
        <v>1099</v>
      </c>
      <c r="F714" s="41" t="s">
        <v>1121</v>
      </c>
      <c r="G714" s="88" t="s">
        <v>64</v>
      </c>
      <c r="H714" s="89" t="s">
        <v>1130</v>
      </c>
    </row>
    <row r="715" spans="3:8" ht="72" customHeight="1" x14ac:dyDescent="0.15">
      <c r="C715" s="210" t="s">
        <v>1131</v>
      </c>
      <c r="D715" s="41" t="s">
        <v>23</v>
      </c>
      <c r="E715" s="41" t="s">
        <v>1099</v>
      </c>
      <c r="F715" s="41" t="s">
        <v>1121</v>
      </c>
      <c r="G715" s="88" t="s">
        <v>42</v>
      </c>
      <c r="H715" s="89" t="s">
        <v>1132</v>
      </c>
    </row>
    <row r="716" spans="3:8" ht="72" customHeight="1" x14ac:dyDescent="0.15">
      <c r="C716" s="210" t="s">
        <v>1133</v>
      </c>
      <c r="D716" s="41" t="s">
        <v>23</v>
      </c>
      <c r="E716" s="41" t="s">
        <v>1099</v>
      </c>
      <c r="F716" s="41" t="s">
        <v>1121</v>
      </c>
      <c r="G716" s="88" t="s">
        <v>14</v>
      </c>
      <c r="H716" s="89" t="s">
        <v>1134</v>
      </c>
    </row>
    <row r="717" spans="3:8" ht="72" customHeight="1" x14ac:dyDescent="0.15">
      <c r="C717" s="210" t="s">
        <v>1135</v>
      </c>
      <c r="D717" s="41" t="s">
        <v>23</v>
      </c>
      <c r="E717" s="41" t="s">
        <v>1099</v>
      </c>
      <c r="F717" s="41" t="s">
        <v>1121</v>
      </c>
      <c r="G717" s="88" t="s">
        <v>30</v>
      </c>
      <c r="H717" s="89" t="s">
        <v>1136</v>
      </c>
    </row>
    <row r="718" spans="3:8" ht="72" customHeight="1" x14ac:dyDescent="0.15">
      <c r="C718" s="210" t="s">
        <v>1137</v>
      </c>
      <c r="D718" s="41" t="s">
        <v>23</v>
      </c>
      <c r="E718" s="41" t="s">
        <v>1099</v>
      </c>
      <c r="F718" s="41" t="s">
        <v>1121</v>
      </c>
      <c r="G718" s="88" t="s">
        <v>61</v>
      </c>
      <c r="H718" s="89" t="s">
        <v>1138</v>
      </c>
    </row>
    <row r="719" spans="3:8" ht="72" customHeight="1" x14ac:dyDescent="0.15">
      <c r="C719" s="210" t="s">
        <v>1139</v>
      </c>
      <c r="D719" s="41" t="s">
        <v>23</v>
      </c>
      <c r="E719" s="41" t="s">
        <v>1099</v>
      </c>
      <c r="F719" s="41" t="s">
        <v>1121</v>
      </c>
      <c r="G719" s="88" t="s">
        <v>42</v>
      </c>
      <c r="H719" s="89" t="s">
        <v>1140</v>
      </c>
    </row>
    <row r="720" spans="3:8" ht="72" customHeight="1" x14ac:dyDescent="0.15">
      <c r="C720" s="210" t="s">
        <v>1141</v>
      </c>
      <c r="D720" s="41" t="s">
        <v>23</v>
      </c>
      <c r="E720" s="41" t="s">
        <v>1099</v>
      </c>
      <c r="F720" s="41" t="s">
        <v>1121</v>
      </c>
      <c r="G720" s="88" t="s">
        <v>52</v>
      </c>
      <c r="H720" s="89" t="s">
        <v>1142</v>
      </c>
    </row>
    <row r="721" spans="3:8" ht="72" customHeight="1" x14ac:dyDescent="0.15">
      <c r="C721" s="210" t="s">
        <v>1143</v>
      </c>
      <c r="D721" s="41" t="s">
        <v>23</v>
      </c>
      <c r="E721" s="41" t="s">
        <v>1099</v>
      </c>
      <c r="F721" s="41" t="s">
        <v>1121</v>
      </c>
      <c r="G721" s="88" t="s">
        <v>15</v>
      </c>
      <c r="H721" s="89" t="s">
        <v>1144</v>
      </c>
    </row>
    <row r="722" spans="3:8" ht="72" customHeight="1" x14ac:dyDescent="0.15">
      <c r="C722" s="210" t="s">
        <v>1145</v>
      </c>
      <c r="D722" s="41" t="s">
        <v>23</v>
      </c>
      <c r="E722" s="41" t="s">
        <v>1099</v>
      </c>
      <c r="F722" s="41" t="s">
        <v>1121</v>
      </c>
      <c r="G722" s="88" t="s">
        <v>57</v>
      </c>
      <c r="H722" s="89" t="s">
        <v>1146</v>
      </c>
    </row>
    <row r="723" spans="3:8" ht="72" customHeight="1" x14ac:dyDescent="0.15">
      <c r="C723" s="210" t="s">
        <v>1147</v>
      </c>
      <c r="D723" s="41" t="s">
        <v>23</v>
      </c>
      <c r="E723" s="41" t="s">
        <v>1099</v>
      </c>
      <c r="F723" s="41" t="s">
        <v>1121</v>
      </c>
      <c r="G723" s="88" t="s">
        <v>32</v>
      </c>
      <c r="H723" s="89" t="s">
        <v>1148</v>
      </c>
    </row>
    <row r="724" spans="3:8" ht="72" customHeight="1" x14ac:dyDescent="0.15">
      <c r="C724" s="210" t="s">
        <v>1149</v>
      </c>
      <c r="D724" s="41" t="s">
        <v>23</v>
      </c>
      <c r="E724" s="41" t="s">
        <v>1099</v>
      </c>
      <c r="F724" s="41" t="s">
        <v>1121</v>
      </c>
      <c r="G724" s="88" t="s">
        <v>37</v>
      </c>
      <c r="H724" s="89" t="s">
        <v>1150</v>
      </c>
    </row>
    <row r="725" spans="3:8" ht="72" customHeight="1" x14ac:dyDescent="0.15">
      <c r="C725" s="210" t="s">
        <v>1151</v>
      </c>
      <c r="D725" s="41" t="s">
        <v>23</v>
      </c>
      <c r="E725" s="41" t="s">
        <v>1099</v>
      </c>
      <c r="F725" s="41" t="s">
        <v>1121</v>
      </c>
      <c r="G725" s="88" t="s">
        <v>10</v>
      </c>
      <c r="H725" s="89" t="s">
        <v>1152</v>
      </c>
    </row>
    <row r="726" spans="3:8" ht="72" customHeight="1" x14ac:dyDescent="0.15">
      <c r="C726" s="210" t="s">
        <v>1153</v>
      </c>
      <c r="D726" s="41" t="s">
        <v>23</v>
      </c>
      <c r="E726" s="41" t="s">
        <v>1099</v>
      </c>
      <c r="F726" s="41" t="s">
        <v>1121</v>
      </c>
      <c r="G726" s="88" t="s">
        <v>17</v>
      </c>
      <c r="H726" s="89" t="s">
        <v>1154</v>
      </c>
    </row>
    <row r="727" spans="3:8" ht="72" customHeight="1" x14ac:dyDescent="0.15">
      <c r="C727" s="210" t="s">
        <v>1155</v>
      </c>
      <c r="D727" s="41" t="s">
        <v>23</v>
      </c>
      <c r="E727" s="41" t="s">
        <v>1099</v>
      </c>
      <c r="F727" s="41" t="s">
        <v>1121</v>
      </c>
      <c r="G727" s="88" t="s">
        <v>28</v>
      </c>
      <c r="H727" s="89" t="s">
        <v>1156</v>
      </c>
    </row>
    <row r="728" spans="3:8" ht="72" customHeight="1" x14ac:dyDescent="0.15">
      <c r="C728" s="210" t="s">
        <v>1157</v>
      </c>
      <c r="D728" s="41" t="s">
        <v>23</v>
      </c>
      <c r="E728" s="41" t="s">
        <v>1099</v>
      </c>
      <c r="F728" s="41" t="s">
        <v>1121</v>
      </c>
      <c r="G728" s="88" t="s">
        <v>55</v>
      </c>
      <c r="H728" s="89" t="s">
        <v>1158</v>
      </c>
    </row>
    <row r="729" spans="3:8" ht="72" customHeight="1" x14ac:dyDescent="0.15">
      <c r="C729" s="210" t="s">
        <v>1159</v>
      </c>
      <c r="D729" s="41" t="s">
        <v>23</v>
      </c>
      <c r="E729" s="41" t="s">
        <v>1099</v>
      </c>
      <c r="F729" s="41" t="s">
        <v>1121</v>
      </c>
      <c r="G729" s="88" t="s">
        <v>587</v>
      </c>
      <c r="H729" s="89" t="s">
        <v>1160</v>
      </c>
    </row>
    <row r="730" spans="3:8" ht="72" customHeight="1" x14ac:dyDescent="0.15">
      <c r="C730" s="210" t="s">
        <v>1161</v>
      </c>
      <c r="D730" s="41" t="s">
        <v>23</v>
      </c>
      <c r="E730" s="41" t="s">
        <v>1099</v>
      </c>
      <c r="F730" s="41" t="s">
        <v>1121</v>
      </c>
      <c r="G730" s="88" t="s">
        <v>7</v>
      </c>
      <c r="H730" s="89" t="s">
        <v>1162</v>
      </c>
    </row>
    <row r="731" spans="3:8" ht="72" customHeight="1" x14ac:dyDescent="0.15">
      <c r="C731" s="210" t="s">
        <v>1163</v>
      </c>
      <c r="D731" s="41" t="s">
        <v>23</v>
      </c>
      <c r="E731" s="41" t="s">
        <v>1099</v>
      </c>
      <c r="F731" s="41" t="s">
        <v>1121</v>
      </c>
      <c r="G731" s="88" t="s">
        <v>22</v>
      </c>
      <c r="H731" s="89" t="s">
        <v>1164</v>
      </c>
    </row>
    <row r="732" spans="3:8" ht="72" customHeight="1" x14ac:dyDescent="0.15">
      <c r="C732" s="210" t="s">
        <v>1165</v>
      </c>
      <c r="D732" s="41" t="s">
        <v>23</v>
      </c>
      <c r="E732" s="41" t="s">
        <v>1099</v>
      </c>
      <c r="F732" s="41" t="s">
        <v>1121</v>
      </c>
      <c r="G732" s="88" t="s">
        <v>12</v>
      </c>
      <c r="H732" s="89" t="s">
        <v>1166</v>
      </c>
    </row>
    <row r="733" spans="3:8" ht="72" customHeight="1" x14ac:dyDescent="0.15">
      <c r="C733" s="210" t="s">
        <v>1167</v>
      </c>
      <c r="D733" s="41" t="s">
        <v>23</v>
      </c>
      <c r="E733" s="41" t="s">
        <v>1099</v>
      </c>
      <c r="F733" s="41" t="s">
        <v>1121</v>
      </c>
      <c r="G733" s="88" t="s">
        <v>43</v>
      </c>
      <c r="H733" s="89" t="s">
        <v>1168</v>
      </c>
    </row>
    <row r="734" spans="3:8" ht="72" customHeight="1" x14ac:dyDescent="0.15">
      <c r="C734" s="210" t="s">
        <v>1169</v>
      </c>
      <c r="D734" s="41" t="s">
        <v>23</v>
      </c>
      <c r="E734" s="41" t="s">
        <v>1099</v>
      </c>
      <c r="F734" s="41" t="s">
        <v>1121</v>
      </c>
      <c r="G734" s="88" t="s">
        <v>778</v>
      </c>
      <c r="H734" s="89" t="s">
        <v>1170</v>
      </c>
    </row>
    <row r="735" spans="3:8" ht="72" customHeight="1" x14ac:dyDescent="0.15">
      <c r="C735" s="210" t="s">
        <v>1171</v>
      </c>
      <c r="D735" s="41" t="s">
        <v>23</v>
      </c>
      <c r="E735" s="41" t="s">
        <v>1099</v>
      </c>
      <c r="F735" s="41" t="s">
        <v>1121</v>
      </c>
      <c r="G735" s="88" t="s">
        <v>43</v>
      </c>
      <c r="H735" s="89" t="s">
        <v>1172</v>
      </c>
    </row>
    <row r="736" spans="3:8" ht="72" customHeight="1" x14ac:dyDescent="0.15">
      <c r="C736" s="210" t="s">
        <v>1173</v>
      </c>
      <c r="D736" s="41" t="s">
        <v>23</v>
      </c>
      <c r="E736" s="41" t="s">
        <v>1099</v>
      </c>
      <c r="F736" s="41" t="s">
        <v>1121</v>
      </c>
      <c r="G736" s="88" t="s">
        <v>14</v>
      </c>
      <c r="H736" s="89" t="s">
        <v>1174</v>
      </c>
    </row>
    <row r="737" spans="3:8" ht="72" customHeight="1" x14ac:dyDescent="0.15">
      <c r="C737" s="210" t="s">
        <v>1175</v>
      </c>
      <c r="D737" s="41" t="s">
        <v>23</v>
      </c>
      <c r="E737" s="41" t="s">
        <v>1099</v>
      </c>
      <c r="F737" s="41" t="s">
        <v>1121</v>
      </c>
      <c r="G737" s="88" t="s">
        <v>36</v>
      </c>
      <c r="H737" s="89" t="s">
        <v>1176</v>
      </c>
    </row>
    <row r="738" spans="3:8" ht="72" customHeight="1" x14ac:dyDescent="0.15">
      <c r="C738" s="210" t="s">
        <v>1177</v>
      </c>
      <c r="D738" s="41" t="s">
        <v>23</v>
      </c>
      <c r="E738" s="41" t="s">
        <v>1099</v>
      </c>
      <c r="F738" s="41" t="s">
        <v>1121</v>
      </c>
      <c r="G738" s="88" t="s">
        <v>64</v>
      </c>
      <c r="H738" s="89" t="s">
        <v>1178</v>
      </c>
    </row>
    <row r="739" spans="3:8" ht="72" customHeight="1" x14ac:dyDescent="0.15">
      <c r="C739" s="91">
        <v>3129</v>
      </c>
      <c r="D739" s="41" t="s">
        <v>23</v>
      </c>
      <c r="E739" s="41" t="s">
        <v>1099</v>
      </c>
      <c r="F739" s="41" t="s">
        <v>1121</v>
      </c>
      <c r="G739" s="90">
        <v>97</v>
      </c>
      <c r="H739" s="18" t="s">
        <v>3182</v>
      </c>
    </row>
    <row r="740" spans="3:8" ht="72" customHeight="1" x14ac:dyDescent="0.15">
      <c r="C740" s="91">
        <v>3130</v>
      </c>
      <c r="D740" s="41" t="s">
        <v>23</v>
      </c>
      <c r="E740" s="41" t="s">
        <v>1099</v>
      </c>
      <c r="F740" s="41" t="s">
        <v>1121</v>
      </c>
      <c r="G740" s="90">
        <v>106</v>
      </c>
      <c r="H740" s="18" t="s">
        <v>1180</v>
      </c>
    </row>
    <row r="741" spans="3:8" ht="72" customHeight="1" x14ac:dyDescent="0.15">
      <c r="C741" s="91">
        <v>3131</v>
      </c>
      <c r="D741" s="41" t="s">
        <v>23</v>
      </c>
      <c r="E741" s="41" t="s">
        <v>1099</v>
      </c>
      <c r="F741" s="41" t="s">
        <v>1121</v>
      </c>
      <c r="G741" s="90">
        <v>98</v>
      </c>
      <c r="H741" s="18" t="s">
        <v>1181</v>
      </c>
    </row>
    <row r="742" spans="3:8" ht="72" customHeight="1" x14ac:dyDescent="0.15">
      <c r="C742" s="91">
        <v>3132</v>
      </c>
      <c r="D742" s="41" t="s">
        <v>23</v>
      </c>
      <c r="E742" s="41" t="s">
        <v>1099</v>
      </c>
      <c r="F742" s="41" t="s">
        <v>1121</v>
      </c>
      <c r="G742" s="90">
        <v>78</v>
      </c>
      <c r="H742" s="18" t="s">
        <v>1182</v>
      </c>
    </row>
    <row r="743" spans="3:8" ht="72" customHeight="1" x14ac:dyDescent="0.15">
      <c r="C743" s="91">
        <v>3133</v>
      </c>
      <c r="D743" s="92" t="s">
        <v>23</v>
      </c>
      <c r="E743" s="92" t="s">
        <v>1099</v>
      </c>
      <c r="F743" s="92" t="s">
        <v>1121</v>
      </c>
      <c r="G743" s="93">
        <v>76</v>
      </c>
      <c r="H743" s="94" t="s">
        <v>1183</v>
      </c>
    </row>
    <row r="744" spans="3:8" ht="72" customHeight="1" x14ac:dyDescent="0.15">
      <c r="C744" s="210" t="s">
        <v>1184</v>
      </c>
      <c r="D744" s="41" t="s">
        <v>23</v>
      </c>
      <c r="E744" s="41" t="s">
        <v>1099</v>
      </c>
      <c r="F744" s="41" t="s">
        <v>1121</v>
      </c>
      <c r="G744" s="88" t="s">
        <v>522</v>
      </c>
      <c r="H744" s="89" t="s">
        <v>1185</v>
      </c>
    </row>
    <row r="745" spans="3:8" ht="72" customHeight="1" x14ac:dyDescent="0.15">
      <c r="C745" s="210" t="s">
        <v>1186</v>
      </c>
      <c r="D745" s="41" t="s">
        <v>23</v>
      </c>
      <c r="E745" s="41" t="s">
        <v>1099</v>
      </c>
      <c r="F745" s="41" t="s">
        <v>1121</v>
      </c>
      <c r="G745" s="88" t="s">
        <v>260</v>
      </c>
      <c r="H745" s="89" t="s">
        <v>1187</v>
      </c>
    </row>
    <row r="746" spans="3:8" ht="72" customHeight="1" x14ac:dyDescent="0.15">
      <c r="C746" s="210" t="s">
        <v>1188</v>
      </c>
      <c r="D746" s="41" t="s">
        <v>23</v>
      </c>
      <c r="E746" s="41" t="s">
        <v>1099</v>
      </c>
      <c r="F746" s="41" t="s">
        <v>1121</v>
      </c>
      <c r="G746" s="88" t="s">
        <v>878</v>
      </c>
      <c r="H746" s="89" t="s">
        <v>1189</v>
      </c>
    </row>
    <row r="747" spans="3:8" ht="72" customHeight="1" x14ac:dyDescent="0.15">
      <c r="C747" s="210" t="s">
        <v>1190</v>
      </c>
      <c r="D747" s="41" t="s">
        <v>23</v>
      </c>
      <c r="E747" s="41" t="s">
        <v>1099</v>
      </c>
      <c r="F747" s="41" t="s">
        <v>1121</v>
      </c>
      <c r="G747" s="88" t="s">
        <v>590</v>
      </c>
      <c r="H747" s="89" t="s">
        <v>1191</v>
      </c>
    </row>
    <row r="748" spans="3:8" ht="72" customHeight="1" x14ac:dyDescent="0.15">
      <c r="C748" s="210" t="s">
        <v>1192</v>
      </c>
      <c r="D748" s="41" t="s">
        <v>23</v>
      </c>
      <c r="E748" s="41" t="s">
        <v>1099</v>
      </c>
      <c r="F748" s="41" t="s">
        <v>1121</v>
      </c>
      <c r="G748" s="88" t="s">
        <v>18</v>
      </c>
      <c r="H748" s="89" t="s">
        <v>1193</v>
      </c>
    </row>
    <row r="749" spans="3:8" ht="72" customHeight="1" x14ac:dyDescent="0.15">
      <c r="C749" s="210" t="s">
        <v>1194</v>
      </c>
      <c r="D749" s="41" t="s">
        <v>23</v>
      </c>
      <c r="E749" s="41" t="s">
        <v>1099</v>
      </c>
      <c r="F749" s="41" t="s">
        <v>1121</v>
      </c>
      <c r="G749" s="88" t="s">
        <v>40</v>
      </c>
      <c r="H749" s="89" t="s">
        <v>1195</v>
      </c>
    </row>
    <row r="750" spans="3:8" ht="72" customHeight="1" x14ac:dyDescent="0.15">
      <c r="C750" s="210" t="s">
        <v>1196</v>
      </c>
      <c r="D750" s="41" t="s">
        <v>23</v>
      </c>
      <c r="E750" s="41" t="s">
        <v>1099</v>
      </c>
      <c r="F750" s="41" t="s">
        <v>1121</v>
      </c>
      <c r="G750" s="88" t="s">
        <v>60</v>
      </c>
      <c r="H750" s="89" t="s">
        <v>1197</v>
      </c>
    </row>
    <row r="751" spans="3:8" ht="72" customHeight="1" x14ac:dyDescent="0.15">
      <c r="C751" s="210" t="s">
        <v>1198</v>
      </c>
      <c r="D751" s="41" t="s">
        <v>23</v>
      </c>
      <c r="E751" s="41" t="s">
        <v>1099</v>
      </c>
      <c r="F751" s="41" t="s">
        <v>1121</v>
      </c>
      <c r="G751" s="88" t="s">
        <v>49</v>
      </c>
      <c r="H751" s="89" t="s">
        <v>1199</v>
      </c>
    </row>
    <row r="752" spans="3:8" ht="72" customHeight="1" x14ac:dyDescent="0.15">
      <c r="C752" s="210" t="s">
        <v>1200</v>
      </c>
      <c r="D752" s="41" t="s">
        <v>23</v>
      </c>
      <c r="E752" s="41" t="s">
        <v>1099</v>
      </c>
      <c r="F752" s="41" t="s">
        <v>1121</v>
      </c>
      <c r="G752" s="88" t="s">
        <v>67</v>
      </c>
      <c r="H752" s="89" t="s">
        <v>1201</v>
      </c>
    </row>
    <row r="753" spans="3:8" ht="72" customHeight="1" x14ac:dyDescent="0.15">
      <c r="C753" s="210" t="s">
        <v>1202</v>
      </c>
      <c r="D753" s="41" t="s">
        <v>23</v>
      </c>
      <c r="E753" s="41" t="s">
        <v>1099</v>
      </c>
      <c r="F753" s="41" t="s">
        <v>1121</v>
      </c>
      <c r="G753" s="88" t="s">
        <v>34</v>
      </c>
      <c r="H753" s="89" t="s">
        <v>1203</v>
      </c>
    </row>
    <row r="754" spans="3:8" ht="72" customHeight="1" x14ac:dyDescent="0.15">
      <c r="C754" s="210" t="s">
        <v>1204</v>
      </c>
      <c r="D754" s="41" t="s">
        <v>23</v>
      </c>
      <c r="E754" s="41" t="s">
        <v>1099</v>
      </c>
      <c r="F754" s="41" t="s">
        <v>1121</v>
      </c>
      <c r="G754" s="88" t="s">
        <v>15</v>
      </c>
      <c r="H754" s="89" t="s">
        <v>1205</v>
      </c>
    </row>
    <row r="755" spans="3:8" ht="72" customHeight="1" x14ac:dyDescent="0.15">
      <c r="C755" s="210" t="s">
        <v>1206</v>
      </c>
      <c r="D755" s="41" t="s">
        <v>23</v>
      </c>
      <c r="E755" s="41" t="s">
        <v>1099</v>
      </c>
      <c r="F755" s="41" t="s">
        <v>1121</v>
      </c>
      <c r="G755" s="88" t="s">
        <v>69</v>
      </c>
      <c r="H755" s="89" t="s">
        <v>1207</v>
      </c>
    </row>
    <row r="756" spans="3:8" ht="72" customHeight="1" x14ac:dyDescent="0.15">
      <c r="C756" s="210" t="s">
        <v>1208</v>
      </c>
      <c r="D756" s="41" t="s">
        <v>23</v>
      </c>
      <c r="E756" s="41" t="s">
        <v>1099</v>
      </c>
      <c r="F756" s="41" t="s">
        <v>1121</v>
      </c>
      <c r="G756" s="88" t="s">
        <v>1209</v>
      </c>
      <c r="H756" s="89" t="s">
        <v>1210</v>
      </c>
    </row>
    <row r="757" spans="3:8" ht="72" customHeight="1" x14ac:dyDescent="0.15">
      <c r="C757" s="36">
        <v>3180</v>
      </c>
      <c r="D757" s="14" t="s">
        <v>23</v>
      </c>
      <c r="E757" s="41" t="s">
        <v>1099</v>
      </c>
      <c r="F757" s="14" t="s">
        <v>1211</v>
      </c>
      <c r="G757" s="14">
        <v>80</v>
      </c>
      <c r="H757" s="45" t="s">
        <v>1212</v>
      </c>
    </row>
    <row r="758" spans="3:8" ht="72" customHeight="1" x14ac:dyDescent="0.15">
      <c r="C758" s="36">
        <v>3181</v>
      </c>
      <c r="D758" s="14" t="s">
        <v>23</v>
      </c>
      <c r="E758" s="41" t="s">
        <v>1099</v>
      </c>
      <c r="F758" s="14" t="s">
        <v>3183</v>
      </c>
      <c r="G758" s="14">
        <v>70</v>
      </c>
      <c r="H758" s="45" t="s">
        <v>1213</v>
      </c>
    </row>
    <row r="759" spans="3:8" ht="72" customHeight="1" x14ac:dyDescent="0.15">
      <c r="C759" s="36">
        <v>3182</v>
      </c>
      <c r="D759" s="14" t="s">
        <v>23</v>
      </c>
      <c r="E759" s="41" t="s">
        <v>1099</v>
      </c>
      <c r="F759" s="14" t="s">
        <v>1211</v>
      </c>
      <c r="G759" s="14">
        <v>79</v>
      </c>
      <c r="H759" s="45" t="s">
        <v>1214</v>
      </c>
    </row>
    <row r="760" spans="3:8" ht="72" customHeight="1" x14ac:dyDescent="0.15">
      <c r="C760" s="36">
        <v>3183</v>
      </c>
      <c r="D760" s="14" t="s">
        <v>23</v>
      </c>
      <c r="E760" s="41" t="s">
        <v>1099</v>
      </c>
      <c r="F760" s="14" t="s">
        <v>1211</v>
      </c>
      <c r="G760" s="14">
        <v>91</v>
      </c>
      <c r="H760" s="45" t="s">
        <v>1215</v>
      </c>
    </row>
    <row r="761" spans="3:8" ht="72" customHeight="1" x14ac:dyDescent="0.15">
      <c r="C761" s="36">
        <v>3184</v>
      </c>
      <c r="D761" s="14" t="s">
        <v>23</v>
      </c>
      <c r="E761" s="41" t="s">
        <v>1099</v>
      </c>
      <c r="F761" s="14" t="s">
        <v>1211</v>
      </c>
      <c r="G761" s="14">
        <v>104</v>
      </c>
      <c r="H761" s="45" t="s">
        <v>1216</v>
      </c>
    </row>
    <row r="762" spans="3:8" ht="72" customHeight="1" x14ac:dyDescent="0.15">
      <c r="C762" s="36">
        <v>3185</v>
      </c>
      <c r="D762" s="14" t="s">
        <v>23</v>
      </c>
      <c r="E762" s="41" t="s">
        <v>1099</v>
      </c>
      <c r="F762" s="14" t="s">
        <v>1211</v>
      </c>
      <c r="G762" s="14">
        <v>91</v>
      </c>
      <c r="H762" s="45" t="s">
        <v>1217</v>
      </c>
    </row>
    <row r="763" spans="3:8" ht="72" customHeight="1" x14ac:dyDescent="0.15">
      <c r="C763" s="36">
        <v>3186</v>
      </c>
      <c r="D763" s="14" t="s">
        <v>23</v>
      </c>
      <c r="E763" s="41" t="s">
        <v>1099</v>
      </c>
      <c r="F763" s="14" t="s">
        <v>1211</v>
      </c>
      <c r="G763" s="14">
        <v>74</v>
      </c>
      <c r="H763" s="45" t="s">
        <v>1218</v>
      </c>
    </row>
    <row r="764" spans="3:8" ht="72" customHeight="1" x14ac:dyDescent="0.15">
      <c r="C764" s="36">
        <v>3187</v>
      </c>
      <c r="D764" s="14" t="s">
        <v>23</v>
      </c>
      <c r="E764" s="41" t="s">
        <v>1099</v>
      </c>
      <c r="F764" s="14" t="s">
        <v>1211</v>
      </c>
      <c r="G764" s="14">
        <v>88</v>
      </c>
      <c r="H764" s="45" t="s">
        <v>1219</v>
      </c>
    </row>
    <row r="765" spans="3:8" ht="72" customHeight="1" x14ac:dyDescent="0.15">
      <c r="C765" s="36">
        <v>3188</v>
      </c>
      <c r="D765" s="14" t="s">
        <v>23</v>
      </c>
      <c r="E765" s="41" t="s">
        <v>1099</v>
      </c>
      <c r="F765" s="14" t="s">
        <v>1211</v>
      </c>
      <c r="G765" s="14">
        <v>84</v>
      </c>
      <c r="H765" s="45" t="s">
        <v>1220</v>
      </c>
    </row>
    <row r="766" spans="3:8" ht="72" customHeight="1" x14ac:dyDescent="0.15">
      <c r="C766" s="36">
        <v>3189</v>
      </c>
      <c r="D766" s="14" t="s">
        <v>23</v>
      </c>
      <c r="E766" s="41" t="s">
        <v>1099</v>
      </c>
      <c r="F766" s="14" t="s">
        <v>1211</v>
      </c>
      <c r="G766" s="14">
        <v>83</v>
      </c>
      <c r="H766" s="45" t="s">
        <v>1221</v>
      </c>
    </row>
    <row r="767" spans="3:8" ht="72" customHeight="1" x14ac:dyDescent="0.15">
      <c r="C767" s="36">
        <v>3190</v>
      </c>
      <c r="D767" s="14" t="s">
        <v>23</v>
      </c>
      <c r="E767" s="41" t="s">
        <v>1099</v>
      </c>
      <c r="F767" s="14" t="s">
        <v>1211</v>
      </c>
      <c r="G767" s="14">
        <v>85</v>
      </c>
      <c r="H767" s="45" t="s">
        <v>1222</v>
      </c>
    </row>
    <row r="768" spans="3:8" ht="72" customHeight="1" x14ac:dyDescent="0.15">
      <c r="C768" s="36">
        <v>3191</v>
      </c>
      <c r="D768" s="14" t="s">
        <v>23</v>
      </c>
      <c r="E768" s="41" t="s">
        <v>1099</v>
      </c>
      <c r="F768" s="14" t="s">
        <v>1211</v>
      </c>
      <c r="G768" s="14">
        <v>83</v>
      </c>
      <c r="H768" s="45" t="s">
        <v>1223</v>
      </c>
    </row>
    <row r="769" spans="3:8" ht="72" customHeight="1" x14ac:dyDescent="0.15">
      <c r="C769" s="36">
        <v>3192</v>
      </c>
      <c r="D769" s="14" t="s">
        <v>23</v>
      </c>
      <c r="E769" s="41" t="s">
        <v>1099</v>
      </c>
      <c r="F769" s="14" t="s">
        <v>1211</v>
      </c>
      <c r="G769" s="14">
        <v>95</v>
      </c>
      <c r="H769" s="45" t="s">
        <v>1224</v>
      </c>
    </row>
    <row r="770" spans="3:8" ht="72" customHeight="1" x14ac:dyDescent="0.15">
      <c r="C770" s="36">
        <v>3193</v>
      </c>
      <c r="D770" s="14" t="s">
        <v>23</v>
      </c>
      <c r="E770" s="41" t="s">
        <v>1099</v>
      </c>
      <c r="F770" s="14" t="s">
        <v>1211</v>
      </c>
      <c r="G770" s="14">
        <v>87</v>
      </c>
      <c r="H770" s="45" t="s">
        <v>1225</v>
      </c>
    </row>
    <row r="771" spans="3:8" ht="72" customHeight="1" x14ac:dyDescent="0.15">
      <c r="C771" s="36">
        <v>3194</v>
      </c>
      <c r="D771" s="14" t="s">
        <v>23</v>
      </c>
      <c r="E771" s="41" t="s">
        <v>1099</v>
      </c>
      <c r="F771" s="14" t="s">
        <v>1211</v>
      </c>
      <c r="G771" s="14">
        <v>115</v>
      </c>
      <c r="H771" s="45" t="s">
        <v>1226</v>
      </c>
    </row>
    <row r="772" spans="3:8" ht="72" customHeight="1" x14ac:dyDescent="0.15">
      <c r="C772" s="36">
        <v>3195</v>
      </c>
      <c r="D772" s="14" t="s">
        <v>23</v>
      </c>
      <c r="E772" s="41" t="s">
        <v>1099</v>
      </c>
      <c r="F772" s="14" t="s">
        <v>1211</v>
      </c>
      <c r="G772" s="14">
        <v>79</v>
      </c>
      <c r="H772" s="45" t="s">
        <v>1227</v>
      </c>
    </row>
    <row r="773" spans="3:8" ht="72" customHeight="1" x14ac:dyDescent="0.15">
      <c r="C773" s="36">
        <v>3196</v>
      </c>
      <c r="D773" s="14" t="s">
        <v>23</v>
      </c>
      <c r="E773" s="41" t="s">
        <v>1099</v>
      </c>
      <c r="F773" s="14" t="s">
        <v>1211</v>
      </c>
      <c r="G773" s="14">
        <v>49</v>
      </c>
      <c r="H773" s="45" t="s">
        <v>1228</v>
      </c>
    </row>
    <row r="774" spans="3:8" ht="72" customHeight="1" x14ac:dyDescent="0.15">
      <c r="C774" s="211" t="s">
        <v>1229</v>
      </c>
      <c r="D774" s="41" t="s">
        <v>23</v>
      </c>
      <c r="E774" s="41" t="s">
        <v>1099</v>
      </c>
      <c r="F774" s="41" t="s">
        <v>1211</v>
      </c>
      <c r="G774" s="95" t="s">
        <v>31</v>
      </c>
      <c r="H774" s="96" t="s">
        <v>1230</v>
      </c>
    </row>
    <row r="775" spans="3:8" ht="72" customHeight="1" x14ac:dyDescent="0.15">
      <c r="C775" s="211" t="s">
        <v>1231</v>
      </c>
      <c r="D775" s="41" t="s">
        <v>23</v>
      </c>
      <c r="E775" s="41" t="s">
        <v>1099</v>
      </c>
      <c r="F775" s="41" t="s">
        <v>1211</v>
      </c>
      <c r="G775" s="95" t="s">
        <v>16</v>
      </c>
      <c r="H775" s="96" t="s">
        <v>1232</v>
      </c>
    </row>
    <row r="776" spans="3:8" ht="72" customHeight="1" x14ac:dyDescent="0.15">
      <c r="C776" s="211" t="s">
        <v>1233</v>
      </c>
      <c r="D776" s="41" t="s">
        <v>23</v>
      </c>
      <c r="E776" s="41" t="s">
        <v>1099</v>
      </c>
      <c r="F776" s="41" t="s">
        <v>1211</v>
      </c>
      <c r="G776" s="95" t="s">
        <v>778</v>
      </c>
      <c r="H776" s="96" t="s">
        <v>1234</v>
      </c>
    </row>
    <row r="777" spans="3:8" ht="72" customHeight="1" x14ac:dyDescent="0.15">
      <c r="C777" s="211" t="s">
        <v>1235</v>
      </c>
      <c r="D777" s="41" t="s">
        <v>23</v>
      </c>
      <c r="E777" s="41" t="s">
        <v>1099</v>
      </c>
      <c r="F777" s="41" t="s">
        <v>1211</v>
      </c>
      <c r="G777" s="95" t="s">
        <v>27</v>
      </c>
      <c r="H777" s="96" t="s">
        <v>1236</v>
      </c>
    </row>
    <row r="778" spans="3:8" ht="72" customHeight="1" x14ac:dyDescent="0.15">
      <c r="C778" s="211" t="s">
        <v>1237</v>
      </c>
      <c r="D778" s="41" t="s">
        <v>23</v>
      </c>
      <c r="E778" s="41" t="s">
        <v>1099</v>
      </c>
      <c r="F778" s="41" t="s">
        <v>1211</v>
      </c>
      <c r="G778" s="95" t="s">
        <v>61</v>
      </c>
      <c r="H778" s="96" t="s">
        <v>1238</v>
      </c>
    </row>
    <row r="779" spans="3:8" ht="72" customHeight="1" x14ac:dyDescent="0.15">
      <c r="C779" s="211" t="s">
        <v>1239</v>
      </c>
      <c r="D779" s="41" t="s">
        <v>23</v>
      </c>
      <c r="E779" s="41" t="s">
        <v>1099</v>
      </c>
      <c r="F779" s="41" t="s">
        <v>1211</v>
      </c>
      <c r="G779" s="95" t="s">
        <v>61</v>
      </c>
      <c r="H779" s="96" t="s">
        <v>1240</v>
      </c>
    </row>
    <row r="780" spans="3:8" ht="72" customHeight="1" x14ac:dyDescent="0.15">
      <c r="C780" s="211" t="s">
        <v>1241</v>
      </c>
      <c r="D780" s="41" t="s">
        <v>23</v>
      </c>
      <c r="E780" s="41" t="s">
        <v>1099</v>
      </c>
      <c r="F780" s="41" t="s">
        <v>1211</v>
      </c>
      <c r="G780" s="95" t="s">
        <v>35</v>
      </c>
      <c r="H780" s="96" t="s">
        <v>1242</v>
      </c>
    </row>
    <row r="781" spans="3:8" ht="72" customHeight="1" x14ac:dyDescent="0.15">
      <c r="C781" s="211" t="s">
        <v>1243</v>
      </c>
      <c r="D781" s="41" t="s">
        <v>23</v>
      </c>
      <c r="E781" s="41" t="s">
        <v>1099</v>
      </c>
      <c r="F781" s="41" t="s">
        <v>1211</v>
      </c>
      <c r="G781" s="95" t="s">
        <v>11</v>
      </c>
      <c r="H781" s="96" t="s">
        <v>1244</v>
      </c>
    </row>
    <row r="782" spans="3:8" ht="72" customHeight="1" x14ac:dyDescent="0.15">
      <c r="C782" s="211" t="s">
        <v>1245</v>
      </c>
      <c r="D782" s="41" t="s">
        <v>23</v>
      </c>
      <c r="E782" s="41" t="s">
        <v>1099</v>
      </c>
      <c r="F782" s="41" t="s">
        <v>1211</v>
      </c>
      <c r="G782" s="95" t="s">
        <v>8</v>
      </c>
      <c r="H782" s="96" t="s">
        <v>1246</v>
      </c>
    </row>
    <row r="783" spans="3:8" ht="72" customHeight="1" x14ac:dyDescent="0.15">
      <c r="C783" s="211" t="s">
        <v>1247</v>
      </c>
      <c r="D783" s="41" t="s">
        <v>23</v>
      </c>
      <c r="E783" s="41" t="s">
        <v>1099</v>
      </c>
      <c r="F783" s="41" t="s">
        <v>1211</v>
      </c>
      <c r="G783" s="95" t="s">
        <v>57</v>
      </c>
      <c r="H783" s="96" t="s">
        <v>1248</v>
      </c>
    </row>
    <row r="784" spans="3:8" ht="72" customHeight="1" x14ac:dyDescent="0.15">
      <c r="C784" s="211" t="s">
        <v>1249</v>
      </c>
      <c r="D784" s="41" t="s">
        <v>23</v>
      </c>
      <c r="E784" s="41" t="s">
        <v>1099</v>
      </c>
      <c r="F784" s="41" t="s">
        <v>1211</v>
      </c>
      <c r="G784" s="95" t="s">
        <v>48</v>
      </c>
      <c r="H784" s="96" t="s">
        <v>1250</v>
      </c>
    </row>
    <row r="785" spans="3:8" ht="72" customHeight="1" x14ac:dyDescent="0.15">
      <c r="C785" s="211" t="s">
        <v>1251</v>
      </c>
      <c r="D785" s="41" t="s">
        <v>23</v>
      </c>
      <c r="E785" s="41" t="s">
        <v>1099</v>
      </c>
      <c r="F785" s="41" t="s">
        <v>1211</v>
      </c>
      <c r="G785" s="95" t="s">
        <v>41</v>
      </c>
      <c r="H785" s="96" t="s">
        <v>3184</v>
      </c>
    </row>
    <row r="786" spans="3:8" ht="72" customHeight="1" x14ac:dyDescent="0.15">
      <c r="C786" s="211" t="s">
        <v>1253</v>
      </c>
      <c r="D786" s="41" t="s">
        <v>23</v>
      </c>
      <c r="E786" s="41" t="s">
        <v>1099</v>
      </c>
      <c r="F786" s="41" t="s">
        <v>1211</v>
      </c>
      <c r="G786" s="95" t="s">
        <v>39</v>
      </c>
      <c r="H786" s="96" t="s">
        <v>1254</v>
      </c>
    </row>
    <row r="787" spans="3:8" ht="72" customHeight="1" x14ac:dyDescent="0.15">
      <c r="C787" s="211" t="s">
        <v>1255</v>
      </c>
      <c r="D787" s="41" t="s">
        <v>23</v>
      </c>
      <c r="E787" s="41" t="s">
        <v>1099</v>
      </c>
      <c r="F787" s="41" t="s">
        <v>1211</v>
      </c>
      <c r="G787" s="95" t="s">
        <v>11</v>
      </c>
      <c r="H787" s="96" t="s">
        <v>1256</v>
      </c>
    </row>
    <row r="788" spans="3:8" ht="72" customHeight="1" x14ac:dyDescent="0.15">
      <c r="C788" s="211" t="s">
        <v>1257</v>
      </c>
      <c r="D788" s="41" t="s">
        <v>23</v>
      </c>
      <c r="E788" s="41" t="s">
        <v>1099</v>
      </c>
      <c r="F788" s="41" t="s">
        <v>1211</v>
      </c>
      <c r="G788" s="95" t="s">
        <v>36</v>
      </c>
      <c r="H788" s="96" t="s">
        <v>1258</v>
      </c>
    </row>
    <row r="789" spans="3:8" ht="72" customHeight="1" x14ac:dyDescent="0.15">
      <c r="C789" s="211" t="s">
        <v>1259</v>
      </c>
      <c r="D789" s="41" t="s">
        <v>23</v>
      </c>
      <c r="E789" s="41" t="s">
        <v>1099</v>
      </c>
      <c r="F789" s="41" t="s">
        <v>1211</v>
      </c>
      <c r="G789" s="95" t="s">
        <v>60</v>
      </c>
      <c r="H789" s="96" t="s">
        <v>1260</v>
      </c>
    </row>
    <row r="790" spans="3:8" ht="72" customHeight="1" x14ac:dyDescent="0.15">
      <c r="C790" s="211" t="s">
        <v>1261</v>
      </c>
      <c r="D790" s="41" t="s">
        <v>23</v>
      </c>
      <c r="E790" s="41" t="s">
        <v>1099</v>
      </c>
      <c r="F790" s="41" t="s">
        <v>1211</v>
      </c>
      <c r="G790" s="95" t="s">
        <v>50</v>
      </c>
      <c r="H790" s="96" t="s">
        <v>1262</v>
      </c>
    </row>
    <row r="791" spans="3:8" ht="72" customHeight="1" x14ac:dyDescent="0.15">
      <c r="C791" s="211" t="s">
        <v>1263</v>
      </c>
      <c r="D791" s="41" t="s">
        <v>23</v>
      </c>
      <c r="E791" s="41" t="s">
        <v>1099</v>
      </c>
      <c r="F791" s="41" t="s">
        <v>1211</v>
      </c>
      <c r="G791" s="95" t="s">
        <v>16</v>
      </c>
      <c r="H791" s="96" t="s">
        <v>1264</v>
      </c>
    </row>
    <row r="792" spans="3:8" ht="72" customHeight="1" x14ac:dyDescent="0.15">
      <c r="C792" s="211" t="s">
        <v>1265</v>
      </c>
      <c r="D792" s="41" t="s">
        <v>23</v>
      </c>
      <c r="E792" s="41" t="s">
        <v>1099</v>
      </c>
      <c r="F792" s="41" t="s">
        <v>1211</v>
      </c>
      <c r="G792" s="95" t="s">
        <v>29</v>
      </c>
      <c r="H792" s="96" t="s">
        <v>1266</v>
      </c>
    </row>
    <row r="793" spans="3:8" ht="72" customHeight="1" x14ac:dyDescent="0.15">
      <c r="C793" s="211" t="s">
        <v>1267</v>
      </c>
      <c r="D793" s="41" t="s">
        <v>23</v>
      </c>
      <c r="E793" s="41" t="s">
        <v>1099</v>
      </c>
      <c r="F793" s="41" t="s">
        <v>1211</v>
      </c>
      <c r="G793" s="95" t="s">
        <v>29</v>
      </c>
      <c r="H793" s="96" t="s">
        <v>1268</v>
      </c>
    </row>
    <row r="794" spans="3:8" ht="72" customHeight="1" x14ac:dyDescent="0.15">
      <c r="C794" s="211" t="s">
        <v>1269</v>
      </c>
      <c r="D794" s="41" t="s">
        <v>23</v>
      </c>
      <c r="E794" s="41" t="s">
        <v>1099</v>
      </c>
      <c r="F794" s="41" t="s">
        <v>1211</v>
      </c>
      <c r="G794" s="95" t="s">
        <v>46</v>
      </c>
      <c r="H794" s="96" t="s">
        <v>1270</v>
      </c>
    </row>
    <row r="795" spans="3:8" ht="72" customHeight="1" x14ac:dyDescent="0.15">
      <c r="C795" s="211" t="s">
        <v>1271</v>
      </c>
      <c r="D795" s="41" t="s">
        <v>23</v>
      </c>
      <c r="E795" s="41" t="s">
        <v>1099</v>
      </c>
      <c r="F795" s="41" t="s">
        <v>1211</v>
      </c>
      <c r="G795" s="95" t="s">
        <v>28</v>
      </c>
      <c r="H795" s="96" t="s">
        <v>1272</v>
      </c>
    </row>
    <row r="796" spans="3:8" ht="72" customHeight="1" x14ac:dyDescent="0.15">
      <c r="C796" s="211" t="s">
        <v>1273</v>
      </c>
      <c r="D796" s="41" t="s">
        <v>23</v>
      </c>
      <c r="E796" s="41" t="s">
        <v>1099</v>
      </c>
      <c r="F796" s="41" t="s">
        <v>1211</v>
      </c>
      <c r="G796" s="95" t="s">
        <v>8</v>
      </c>
      <c r="H796" s="96" t="s">
        <v>1274</v>
      </c>
    </row>
    <row r="797" spans="3:8" ht="72" customHeight="1" x14ac:dyDescent="0.15">
      <c r="C797" s="211" t="s">
        <v>1275</v>
      </c>
      <c r="D797" s="41" t="s">
        <v>23</v>
      </c>
      <c r="E797" s="41" t="s">
        <v>1099</v>
      </c>
      <c r="F797" s="41" t="s">
        <v>1211</v>
      </c>
      <c r="G797" s="95" t="s">
        <v>11</v>
      </c>
      <c r="H797" s="96" t="s">
        <v>1276</v>
      </c>
    </row>
    <row r="798" spans="3:8" ht="72" customHeight="1" x14ac:dyDescent="0.15">
      <c r="C798" s="211" t="s">
        <v>1277</v>
      </c>
      <c r="D798" s="41" t="s">
        <v>23</v>
      </c>
      <c r="E798" s="41" t="s">
        <v>1099</v>
      </c>
      <c r="F798" s="41" t="s">
        <v>1211</v>
      </c>
      <c r="G798" s="95" t="s">
        <v>26</v>
      </c>
      <c r="H798" s="96" t="s">
        <v>1278</v>
      </c>
    </row>
    <row r="799" spans="3:8" ht="72" customHeight="1" x14ac:dyDescent="0.15">
      <c r="C799" s="211" t="s">
        <v>1279</v>
      </c>
      <c r="D799" s="41" t="s">
        <v>23</v>
      </c>
      <c r="E799" s="41" t="s">
        <v>1099</v>
      </c>
      <c r="F799" s="41" t="s">
        <v>1211</v>
      </c>
      <c r="G799" s="95" t="s">
        <v>60</v>
      </c>
      <c r="H799" s="96" t="s">
        <v>1280</v>
      </c>
    </row>
    <row r="800" spans="3:8" ht="72" customHeight="1" x14ac:dyDescent="0.15">
      <c r="C800" s="211" t="s">
        <v>1281</v>
      </c>
      <c r="D800" s="41" t="s">
        <v>23</v>
      </c>
      <c r="E800" s="41" t="s">
        <v>1099</v>
      </c>
      <c r="F800" s="41" t="s">
        <v>1211</v>
      </c>
      <c r="G800" s="95" t="s">
        <v>13</v>
      </c>
      <c r="H800" s="96" t="s">
        <v>1282</v>
      </c>
    </row>
    <row r="801" spans="3:8" ht="72" customHeight="1" x14ac:dyDescent="0.15">
      <c r="C801" s="211" t="s">
        <v>1283</v>
      </c>
      <c r="D801" s="41" t="s">
        <v>23</v>
      </c>
      <c r="E801" s="41" t="s">
        <v>1099</v>
      </c>
      <c r="F801" s="41" t="s">
        <v>1211</v>
      </c>
      <c r="G801" s="95" t="s">
        <v>11</v>
      </c>
      <c r="H801" s="96" t="s">
        <v>1284</v>
      </c>
    </row>
    <row r="802" spans="3:8" ht="72" customHeight="1" x14ac:dyDescent="0.15">
      <c r="C802" s="211" t="s">
        <v>1285</v>
      </c>
      <c r="D802" s="41" t="s">
        <v>23</v>
      </c>
      <c r="E802" s="41" t="s">
        <v>1099</v>
      </c>
      <c r="F802" s="41" t="s">
        <v>1211</v>
      </c>
      <c r="G802" s="95" t="s">
        <v>8</v>
      </c>
      <c r="H802" s="96" t="s">
        <v>1286</v>
      </c>
    </row>
    <row r="803" spans="3:8" ht="72" customHeight="1" x14ac:dyDescent="0.15">
      <c r="C803" s="211" t="s">
        <v>1287</v>
      </c>
      <c r="D803" s="41" t="s">
        <v>23</v>
      </c>
      <c r="E803" s="41" t="s">
        <v>1099</v>
      </c>
      <c r="F803" s="41" t="s">
        <v>1211</v>
      </c>
      <c r="G803" s="95" t="s">
        <v>45</v>
      </c>
      <c r="H803" s="96" t="s">
        <v>1288</v>
      </c>
    </row>
    <row r="804" spans="3:8" ht="72" customHeight="1" x14ac:dyDescent="0.15">
      <c r="C804" s="211" t="s">
        <v>1289</v>
      </c>
      <c r="D804" s="41" t="s">
        <v>23</v>
      </c>
      <c r="E804" s="41" t="s">
        <v>1099</v>
      </c>
      <c r="F804" s="41" t="s">
        <v>1211</v>
      </c>
      <c r="G804" s="95" t="s">
        <v>41</v>
      </c>
      <c r="H804" s="96" t="s">
        <v>1290</v>
      </c>
    </row>
    <row r="805" spans="3:8" ht="72" customHeight="1" x14ac:dyDescent="0.15">
      <c r="C805" s="211" t="s">
        <v>1291</v>
      </c>
      <c r="D805" s="41" t="s">
        <v>23</v>
      </c>
      <c r="E805" s="41" t="s">
        <v>1099</v>
      </c>
      <c r="F805" s="41" t="s">
        <v>1211</v>
      </c>
      <c r="G805" s="95" t="s">
        <v>41</v>
      </c>
      <c r="H805" s="96" t="s">
        <v>1292</v>
      </c>
    </row>
    <row r="806" spans="3:8" ht="72" customHeight="1" x14ac:dyDescent="0.15">
      <c r="C806" s="211" t="s">
        <v>1293</v>
      </c>
      <c r="D806" s="41" t="s">
        <v>23</v>
      </c>
      <c r="E806" s="41" t="s">
        <v>1099</v>
      </c>
      <c r="F806" s="41" t="s">
        <v>1211</v>
      </c>
      <c r="G806" s="95" t="s">
        <v>42</v>
      </c>
      <c r="H806" s="96" t="s">
        <v>1294</v>
      </c>
    </row>
    <row r="807" spans="3:8" ht="72" customHeight="1" x14ac:dyDescent="0.15">
      <c r="C807" s="211" t="s">
        <v>1295</v>
      </c>
      <c r="D807" s="41" t="s">
        <v>23</v>
      </c>
      <c r="E807" s="41" t="s">
        <v>1099</v>
      </c>
      <c r="F807" s="41" t="s">
        <v>1211</v>
      </c>
      <c r="G807" s="95" t="s">
        <v>40</v>
      </c>
      <c r="H807" s="96" t="s">
        <v>1296</v>
      </c>
    </row>
    <row r="808" spans="3:8" ht="72" customHeight="1" x14ac:dyDescent="0.15">
      <c r="C808" s="211" t="s">
        <v>1297</v>
      </c>
      <c r="D808" s="41" t="s">
        <v>23</v>
      </c>
      <c r="E808" s="41" t="s">
        <v>1099</v>
      </c>
      <c r="F808" s="41" t="s">
        <v>1211</v>
      </c>
      <c r="G808" s="95" t="s">
        <v>60</v>
      </c>
      <c r="H808" s="96" t="s">
        <v>1298</v>
      </c>
    </row>
    <row r="809" spans="3:8" ht="72" customHeight="1" x14ac:dyDescent="0.15">
      <c r="C809" s="211" t="s">
        <v>1299</v>
      </c>
      <c r="D809" s="41" t="s">
        <v>23</v>
      </c>
      <c r="E809" s="41" t="s">
        <v>1099</v>
      </c>
      <c r="F809" s="41" t="s">
        <v>1211</v>
      </c>
      <c r="G809" s="95" t="s">
        <v>8</v>
      </c>
      <c r="H809" s="96" t="s">
        <v>1300</v>
      </c>
    </row>
    <row r="810" spans="3:8" ht="72" customHeight="1" x14ac:dyDescent="0.15">
      <c r="C810" s="211" t="s">
        <v>1301</v>
      </c>
      <c r="D810" s="41" t="s">
        <v>23</v>
      </c>
      <c r="E810" s="41" t="s">
        <v>1099</v>
      </c>
      <c r="F810" s="41" t="s">
        <v>1211</v>
      </c>
      <c r="G810" s="95" t="s">
        <v>8</v>
      </c>
      <c r="H810" s="96" t="s">
        <v>1302</v>
      </c>
    </row>
    <row r="811" spans="3:8" ht="72" customHeight="1" x14ac:dyDescent="0.15">
      <c r="C811" s="211" t="s">
        <v>1303</v>
      </c>
      <c r="D811" s="41" t="s">
        <v>23</v>
      </c>
      <c r="E811" s="41" t="s">
        <v>1099</v>
      </c>
      <c r="F811" s="41" t="s">
        <v>1211</v>
      </c>
      <c r="G811" s="95" t="s">
        <v>14</v>
      </c>
      <c r="H811" s="96" t="s">
        <v>1304</v>
      </c>
    </row>
    <row r="812" spans="3:8" ht="72" customHeight="1" x14ac:dyDescent="0.15">
      <c r="C812" s="211" t="s">
        <v>1305</v>
      </c>
      <c r="D812" s="41" t="s">
        <v>23</v>
      </c>
      <c r="E812" s="41" t="s">
        <v>1099</v>
      </c>
      <c r="F812" s="41" t="s">
        <v>1211</v>
      </c>
      <c r="G812" s="95" t="s">
        <v>869</v>
      </c>
      <c r="H812" s="96" t="s">
        <v>1306</v>
      </c>
    </row>
    <row r="813" spans="3:8" ht="72" customHeight="1" x14ac:dyDescent="0.15">
      <c r="C813" s="211" t="s">
        <v>1307</v>
      </c>
      <c r="D813" s="41" t="s">
        <v>23</v>
      </c>
      <c r="E813" s="41" t="s">
        <v>1099</v>
      </c>
      <c r="F813" s="41" t="s">
        <v>1211</v>
      </c>
      <c r="G813" s="95" t="s">
        <v>587</v>
      </c>
      <c r="H813" s="96" t="s">
        <v>1308</v>
      </c>
    </row>
    <row r="814" spans="3:8" ht="72" customHeight="1" x14ac:dyDescent="0.15">
      <c r="C814" s="211" t="s">
        <v>1309</v>
      </c>
      <c r="D814" s="41" t="s">
        <v>23</v>
      </c>
      <c r="E814" s="41" t="s">
        <v>1099</v>
      </c>
      <c r="F814" s="41" t="s">
        <v>1211</v>
      </c>
      <c r="G814" s="95" t="s">
        <v>28</v>
      </c>
      <c r="H814" s="96" t="s">
        <v>1310</v>
      </c>
    </row>
    <row r="815" spans="3:8" ht="72" customHeight="1" x14ac:dyDescent="0.15">
      <c r="C815" s="211" t="s">
        <v>1311</v>
      </c>
      <c r="D815" s="41" t="s">
        <v>23</v>
      </c>
      <c r="E815" s="41" t="s">
        <v>1099</v>
      </c>
      <c r="F815" s="41" t="s">
        <v>1211</v>
      </c>
      <c r="G815" s="95" t="s">
        <v>522</v>
      </c>
      <c r="H815" s="96" t="s">
        <v>1312</v>
      </c>
    </row>
    <row r="816" spans="3:8" ht="72" customHeight="1" x14ac:dyDescent="0.15">
      <c r="C816" s="211" t="s">
        <v>1313</v>
      </c>
      <c r="D816" s="41" t="s">
        <v>23</v>
      </c>
      <c r="E816" s="41" t="s">
        <v>1099</v>
      </c>
      <c r="F816" s="41" t="s">
        <v>1211</v>
      </c>
      <c r="G816" s="95" t="s">
        <v>38</v>
      </c>
      <c r="H816" s="96" t="s">
        <v>1314</v>
      </c>
    </row>
    <row r="817" spans="3:8" ht="72" customHeight="1" x14ac:dyDescent="0.15">
      <c r="C817" s="211" t="s">
        <v>1315</v>
      </c>
      <c r="D817" s="41" t="s">
        <v>23</v>
      </c>
      <c r="E817" s="41" t="s">
        <v>1099</v>
      </c>
      <c r="F817" s="41" t="s">
        <v>1211</v>
      </c>
      <c r="G817" s="95" t="s">
        <v>778</v>
      </c>
      <c r="H817" s="96" t="s">
        <v>1316</v>
      </c>
    </row>
    <row r="818" spans="3:8" ht="72" customHeight="1" x14ac:dyDescent="0.15">
      <c r="C818" s="211" t="s">
        <v>1317</v>
      </c>
      <c r="D818" s="41" t="s">
        <v>23</v>
      </c>
      <c r="E818" s="41" t="s">
        <v>1099</v>
      </c>
      <c r="F818" s="41" t="s">
        <v>1211</v>
      </c>
      <c r="G818" s="95" t="s">
        <v>31</v>
      </c>
      <c r="H818" s="96" t="s">
        <v>1318</v>
      </c>
    </row>
    <row r="819" spans="3:8" ht="72" customHeight="1" x14ac:dyDescent="0.15">
      <c r="C819" s="211" t="s">
        <v>1319</v>
      </c>
      <c r="D819" s="41" t="s">
        <v>23</v>
      </c>
      <c r="E819" s="41" t="s">
        <v>1099</v>
      </c>
      <c r="F819" s="41" t="s">
        <v>1211</v>
      </c>
      <c r="G819" s="95" t="s">
        <v>28</v>
      </c>
      <c r="H819" s="96" t="s">
        <v>1320</v>
      </c>
    </row>
    <row r="820" spans="3:8" ht="72" customHeight="1" x14ac:dyDescent="0.15">
      <c r="C820" s="211" t="s">
        <v>1321</v>
      </c>
      <c r="D820" s="41" t="s">
        <v>23</v>
      </c>
      <c r="E820" s="41" t="s">
        <v>1099</v>
      </c>
      <c r="F820" s="41" t="s">
        <v>1211</v>
      </c>
      <c r="G820" s="95" t="s">
        <v>587</v>
      </c>
      <c r="H820" s="96" t="s">
        <v>1322</v>
      </c>
    </row>
    <row r="821" spans="3:8" ht="72" customHeight="1" x14ac:dyDescent="0.15">
      <c r="C821" s="211" t="s">
        <v>1323</v>
      </c>
      <c r="D821" s="41" t="s">
        <v>23</v>
      </c>
      <c r="E821" s="41" t="s">
        <v>1099</v>
      </c>
      <c r="F821" s="41" t="s">
        <v>1211</v>
      </c>
      <c r="G821" s="95" t="s">
        <v>10</v>
      </c>
      <c r="H821" s="96" t="s">
        <v>1324</v>
      </c>
    </row>
    <row r="822" spans="3:8" ht="72" customHeight="1" x14ac:dyDescent="0.15">
      <c r="C822" s="211" t="s">
        <v>1325</v>
      </c>
      <c r="D822" s="41" t="s">
        <v>23</v>
      </c>
      <c r="E822" s="41" t="s">
        <v>1099</v>
      </c>
      <c r="F822" s="41" t="s">
        <v>1211</v>
      </c>
      <c r="G822" s="95" t="s">
        <v>50</v>
      </c>
      <c r="H822" s="96" t="s">
        <v>1326</v>
      </c>
    </row>
    <row r="823" spans="3:8" ht="72" customHeight="1" x14ac:dyDescent="0.15">
      <c r="C823" s="211" t="s">
        <v>1327</v>
      </c>
      <c r="D823" s="41" t="s">
        <v>23</v>
      </c>
      <c r="E823" s="41" t="s">
        <v>1099</v>
      </c>
      <c r="F823" s="41" t="s">
        <v>1211</v>
      </c>
      <c r="G823" s="95" t="s">
        <v>45</v>
      </c>
      <c r="H823" s="96" t="s">
        <v>1328</v>
      </c>
    </row>
    <row r="824" spans="3:8" ht="72" customHeight="1" x14ac:dyDescent="0.15">
      <c r="C824" s="211" t="s">
        <v>1329</v>
      </c>
      <c r="D824" s="41" t="s">
        <v>23</v>
      </c>
      <c r="E824" s="41" t="s">
        <v>1099</v>
      </c>
      <c r="F824" s="41" t="s">
        <v>1211</v>
      </c>
      <c r="G824" s="95" t="s">
        <v>41</v>
      </c>
      <c r="H824" s="96" t="s">
        <v>1330</v>
      </c>
    </row>
    <row r="825" spans="3:8" ht="72" customHeight="1" x14ac:dyDescent="0.15">
      <c r="C825" s="211" t="s">
        <v>1331</v>
      </c>
      <c r="D825" s="41" t="s">
        <v>23</v>
      </c>
      <c r="E825" s="41" t="s">
        <v>1099</v>
      </c>
      <c r="F825" s="41" t="s">
        <v>1211</v>
      </c>
      <c r="G825" s="95" t="s">
        <v>522</v>
      </c>
      <c r="H825" s="96" t="s">
        <v>1332</v>
      </c>
    </row>
    <row r="826" spans="3:8" ht="72" customHeight="1" x14ac:dyDescent="0.15">
      <c r="C826" s="211" t="s">
        <v>1333</v>
      </c>
      <c r="D826" s="41" t="s">
        <v>23</v>
      </c>
      <c r="E826" s="41" t="s">
        <v>1099</v>
      </c>
      <c r="F826" s="41" t="s">
        <v>1211</v>
      </c>
      <c r="G826" s="95" t="s">
        <v>46</v>
      </c>
      <c r="H826" s="96" t="s">
        <v>1334</v>
      </c>
    </row>
    <row r="827" spans="3:8" ht="72" customHeight="1" x14ac:dyDescent="0.15">
      <c r="C827" s="211" t="s">
        <v>1335</v>
      </c>
      <c r="D827" s="41" t="s">
        <v>23</v>
      </c>
      <c r="E827" s="41" t="s">
        <v>1099</v>
      </c>
      <c r="F827" s="41" t="s">
        <v>1211</v>
      </c>
      <c r="G827" s="95" t="s">
        <v>16</v>
      </c>
      <c r="H827" s="96" t="s">
        <v>1336</v>
      </c>
    </row>
    <row r="828" spans="3:8" ht="72" customHeight="1" x14ac:dyDescent="0.15">
      <c r="C828" s="211" t="s">
        <v>1337</v>
      </c>
      <c r="D828" s="41" t="s">
        <v>23</v>
      </c>
      <c r="E828" s="41" t="s">
        <v>1099</v>
      </c>
      <c r="F828" s="41" t="s">
        <v>1211</v>
      </c>
      <c r="G828" s="95" t="s">
        <v>11</v>
      </c>
      <c r="H828" s="96" t="s">
        <v>1338</v>
      </c>
    </row>
    <row r="829" spans="3:8" ht="72" customHeight="1" x14ac:dyDescent="0.15">
      <c r="C829" s="211" t="s">
        <v>1339</v>
      </c>
      <c r="D829" s="41" t="s">
        <v>23</v>
      </c>
      <c r="E829" s="41" t="s">
        <v>1099</v>
      </c>
      <c r="F829" s="41" t="s">
        <v>1211</v>
      </c>
      <c r="G829" s="95" t="s">
        <v>25</v>
      </c>
      <c r="H829" s="96" t="s">
        <v>1340</v>
      </c>
    </row>
    <row r="830" spans="3:8" ht="72" customHeight="1" x14ac:dyDescent="0.15">
      <c r="C830" s="211" t="s">
        <v>1341</v>
      </c>
      <c r="D830" s="41" t="s">
        <v>23</v>
      </c>
      <c r="E830" s="41" t="s">
        <v>1099</v>
      </c>
      <c r="F830" s="41" t="s">
        <v>1211</v>
      </c>
      <c r="G830" s="95" t="s">
        <v>778</v>
      </c>
      <c r="H830" s="96" t="s">
        <v>1342</v>
      </c>
    </row>
    <row r="831" spans="3:8" ht="72" customHeight="1" x14ac:dyDescent="0.15">
      <c r="C831" s="211" t="s">
        <v>1343</v>
      </c>
      <c r="D831" s="41" t="s">
        <v>23</v>
      </c>
      <c r="E831" s="41" t="s">
        <v>1099</v>
      </c>
      <c r="F831" s="41" t="s">
        <v>1211</v>
      </c>
      <c r="G831" s="95" t="s">
        <v>64</v>
      </c>
      <c r="H831" s="96" t="s">
        <v>1344</v>
      </c>
    </row>
    <row r="832" spans="3:8" ht="72" customHeight="1" x14ac:dyDescent="0.15">
      <c r="C832" s="211" t="s">
        <v>1345</v>
      </c>
      <c r="D832" s="41" t="s">
        <v>23</v>
      </c>
      <c r="E832" s="41" t="s">
        <v>1099</v>
      </c>
      <c r="F832" s="41" t="s">
        <v>1211</v>
      </c>
      <c r="G832" s="95" t="s">
        <v>40</v>
      </c>
      <c r="H832" s="96" t="s">
        <v>1346</v>
      </c>
    </row>
    <row r="833" spans="3:8" ht="72" customHeight="1" x14ac:dyDescent="0.15">
      <c r="C833" s="211" t="s">
        <v>1347</v>
      </c>
      <c r="D833" s="41" t="s">
        <v>23</v>
      </c>
      <c r="E833" s="41" t="s">
        <v>1099</v>
      </c>
      <c r="F833" s="41" t="s">
        <v>1211</v>
      </c>
      <c r="G833" s="95" t="s">
        <v>139</v>
      </c>
      <c r="H833" s="96" t="s">
        <v>1348</v>
      </c>
    </row>
    <row r="834" spans="3:8" ht="72" customHeight="1" x14ac:dyDescent="0.15">
      <c r="C834" s="211" t="s">
        <v>1349</v>
      </c>
      <c r="D834" s="41" t="s">
        <v>23</v>
      </c>
      <c r="E834" s="41" t="s">
        <v>1099</v>
      </c>
      <c r="F834" s="41" t="s">
        <v>1211</v>
      </c>
      <c r="G834" s="95" t="s">
        <v>33</v>
      </c>
      <c r="H834" s="96" t="s">
        <v>1350</v>
      </c>
    </row>
    <row r="835" spans="3:8" ht="72" customHeight="1" x14ac:dyDescent="0.15">
      <c r="C835" s="36">
        <v>3297</v>
      </c>
      <c r="D835" s="14" t="s">
        <v>23</v>
      </c>
      <c r="E835" s="41" t="s">
        <v>1099</v>
      </c>
      <c r="F835" s="14" t="s">
        <v>3185</v>
      </c>
      <c r="G835" s="15" t="s">
        <v>3186</v>
      </c>
      <c r="H835" s="16" t="s">
        <v>1352</v>
      </c>
    </row>
    <row r="836" spans="3:8" ht="72" customHeight="1" x14ac:dyDescent="0.15">
      <c r="C836" s="36">
        <v>3298</v>
      </c>
      <c r="D836" s="14" t="s">
        <v>23</v>
      </c>
      <c r="E836" s="41" t="s">
        <v>1099</v>
      </c>
      <c r="F836" s="14" t="s">
        <v>1351</v>
      </c>
      <c r="G836" s="15" t="s">
        <v>33</v>
      </c>
      <c r="H836" s="16" t="s">
        <v>1353</v>
      </c>
    </row>
    <row r="837" spans="3:8" ht="72" customHeight="1" x14ac:dyDescent="0.15">
      <c r="C837" s="36">
        <v>3299</v>
      </c>
      <c r="D837" s="14" t="s">
        <v>23</v>
      </c>
      <c r="E837" s="41" t="s">
        <v>1099</v>
      </c>
      <c r="F837" s="14" t="s">
        <v>1351</v>
      </c>
      <c r="G837" s="15" t="s">
        <v>15</v>
      </c>
      <c r="H837" s="16" t="s">
        <v>1354</v>
      </c>
    </row>
    <row r="838" spans="3:8" ht="72" customHeight="1" x14ac:dyDescent="0.15">
      <c r="C838" s="36">
        <v>3300</v>
      </c>
      <c r="D838" s="14" t="s">
        <v>23</v>
      </c>
      <c r="E838" s="41" t="s">
        <v>1099</v>
      </c>
      <c r="F838" s="14" t="s">
        <v>1351</v>
      </c>
      <c r="G838" s="15" t="s">
        <v>66</v>
      </c>
      <c r="H838" s="16" t="s">
        <v>1355</v>
      </c>
    </row>
    <row r="839" spans="3:8" ht="72" customHeight="1" x14ac:dyDescent="0.15">
      <c r="C839" s="212" t="s">
        <v>1356</v>
      </c>
      <c r="D839" s="41" t="s">
        <v>23</v>
      </c>
      <c r="E839" s="41" t="s">
        <v>1099</v>
      </c>
      <c r="F839" s="41" t="s">
        <v>3187</v>
      </c>
      <c r="G839" s="97" t="s">
        <v>522</v>
      </c>
      <c r="H839" s="98" t="s">
        <v>1358</v>
      </c>
    </row>
    <row r="840" spans="3:8" ht="72" customHeight="1" x14ac:dyDescent="0.15">
      <c r="C840" s="212" t="s">
        <v>1359</v>
      </c>
      <c r="D840" s="41" t="s">
        <v>23</v>
      </c>
      <c r="E840" s="41" t="s">
        <v>1099</v>
      </c>
      <c r="F840" s="41" t="s">
        <v>3187</v>
      </c>
      <c r="G840" s="97" t="s">
        <v>9</v>
      </c>
      <c r="H840" s="98" t="s">
        <v>1360</v>
      </c>
    </row>
    <row r="841" spans="3:8" ht="72" customHeight="1" x14ac:dyDescent="0.15">
      <c r="C841" s="212" t="s">
        <v>1361</v>
      </c>
      <c r="D841" s="41" t="s">
        <v>23</v>
      </c>
      <c r="E841" s="41" t="s">
        <v>1099</v>
      </c>
      <c r="F841" s="41" t="s">
        <v>3187</v>
      </c>
      <c r="G841" s="97" t="s">
        <v>8</v>
      </c>
      <c r="H841" s="98" t="s">
        <v>1362</v>
      </c>
    </row>
    <row r="842" spans="3:8" ht="72" customHeight="1" x14ac:dyDescent="0.15">
      <c r="C842" s="212" t="s">
        <v>1363</v>
      </c>
      <c r="D842" s="41" t="s">
        <v>23</v>
      </c>
      <c r="E842" s="41" t="s">
        <v>1099</v>
      </c>
      <c r="F842" s="41" t="s">
        <v>3187</v>
      </c>
      <c r="G842" s="97" t="s">
        <v>50</v>
      </c>
      <c r="H842" s="98" t="s">
        <v>1364</v>
      </c>
    </row>
    <row r="843" spans="3:8" ht="72" customHeight="1" x14ac:dyDescent="0.15">
      <c r="C843" s="212" t="s">
        <v>1365</v>
      </c>
      <c r="D843" s="41" t="s">
        <v>23</v>
      </c>
      <c r="E843" s="41" t="s">
        <v>1099</v>
      </c>
      <c r="F843" s="41" t="s">
        <v>3187</v>
      </c>
      <c r="G843" s="97" t="s">
        <v>54</v>
      </c>
      <c r="H843" s="98" t="s">
        <v>1366</v>
      </c>
    </row>
    <row r="844" spans="3:8" ht="72" customHeight="1" x14ac:dyDescent="0.15">
      <c r="C844" s="212" t="s">
        <v>1367</v>
      </c>
      <c r="D844" s="41" t="s">
        <v>23</v>
      </c>
      <c r="E844" s="41" t="s">
        <v>1099</v>
      </c>
      <c r="F844" s="41" t="s">
        <v>3187</v>
      </c>
      <c r="G844" s="97" t="s">
        <v>67</v>
      </c>
      <c r="H844" s="98" t="s">
        <v>1368</v>
      </c>
    </row>
    <row r="845" spans="3:8" ht="72" customHeight="1" x14ac:dyDescent="0.15">
      <c r="C845" s="212" t="s">
        <v>1369</v>
      </c>
      <c r="D845" s="41" t="s">
        <v>23</v>
      </c>
      <c r="E845" s="41" t="s">
        <v>1099</v>
      </c>
      <c r="F845" s="41" t="s">
        <v>3187</v>
      </c>
      <c r="G845" s="97" t="s">
        <v>869</v>
      </c>
      <c r="H845" s="98" t="s">
        <v>1370</v>
      </c>
    </row>
    <row r="846" spans="3:8" ht="72" customHeight="1" x14ac:dyDescent="0.15">
      <c r="C846" s="212" t="s">
        <v>1371</v>
      </c>
      <c r="D846" s="41" t="s">
        <v>23</v>
      </c>
      <c r="E846" s="41" t="s">
        <v>1099</v>
      </c>
      <c r="F846" s="41" t="s">
        <v>3187</v>
      </c>
      <c r="G846" s="97" t="s">
        <v>65</v>
      </c>
      <c r="H846" s="98" t="s">
        <v>1372</v>
      </c>
    </row>
    <row r="847" spans="3:8" ht="72" customHeight="1" x14ac:dyDescent="0.15">
      <c r="C847" s="212" t="s">
        <v>1373</v>
      </c>
      <c r="D847" s="41" t="s">
        <v>23</v>
      </c>
      <c r="E847" s="41" t="s">
        <v>1099</v>
      </c>
      <c r="F847" s="41" t="s">
        <v>3187</v>
      </c>
      <c r="G847" s="97" t="s">
        <v>60</v>
      </c>
      <c r="H847" s="98" t="s">
        <v>1374</v>
      </c>
    </row>
    <row r="848" spans="3:8" ht="72" customHeight="1" x14ac:dyDescent="0.15">
      <c r="C848" s="212" t="s">
        <v>1375</v>
      </c>
      <c r="D848" s="41" t="s">
        <v>23</v>
      </c>
      <c r="E848" s="41" t="s">
        <v>1099</v>
      </c>
      <c r="F848" s="41" t="s">
        <v>3187</v>
      </c>
      <c r="G848" s="97" t="s">
        <v>27</v>
      </c>
      <c r="H848" s="98" t="s">
        <v>1376</v>
      </c>
    </row>
    <row r="849" spans="3:8" ht="72" customHeight="1" x14ac:dyDescent="0.15">
      <c r="C849" s="212" t="s">
        <v>1377</v>
      </c>
      <c r="D849" s="41" t="s">
        <v>23</v>
      </c>
      <c r="E849" s="41" t="s">
        <v>1099</v>
      </c>
      <c r="F849" s="41" t="s">
        <v>3187</v>
      </c>
      <c r="G849" s="97" t="s">
        <v>40</v>
      </c>
      <c r="H849" s="98" t="s">
        <v>1378</v>
      </c>
    </row>
    <row r="850" spans="3:8" ht="72" customHeight="1" x14ac:dyDescent="0.15">
      <c r="C850" s="212" t="s">
        <v>1379</v>
      </c>
      <c r="D850" s="41" t="s">
        <v>23</v>
      </c>
      <c r="E850" s="41" t="s">
        <v>1099</v>
      </c>
      <c r="F850" s="41" t="s">
        <v>3187</v>
      </c>
      <c r="G850" s="97" t="s">
        <v>39</v>
      </c>
      <c r="H850" s="98" t="s">
        <v>1380</v>
      </c>
    </row>
    <row r="851" spans="3:8" ht="72" customHeight="1" x14ac:dyDescent="0.15">
      <c r="C851" s="212" t="s">
        <v>1381</v>
      </c>
      <c r="D851" s="41" t="s">
        <v>23</v>
      </c>
      <c r="E851" s="41" t="s">
        <v>1099</v>
      </c>
      <c r="F851" s="41" t="s">
        <v>3187</v>
      </c>
      <c r="G851" s="97" t="s">
        <v>14</v>
      </c>
      <c r="H851" s="98" t="s">
        <v>1382</v>
      </c>
    </row>
    <row r="852" spans="3:8" ht="72" customHeight="1" x14ac:dyDescent="0.15">
      <c r="C852" s="212" t="s">
        <v>1383</v>
      </c>
      <c r="D852" s="41" t="s">
        <v>23</v>
      </c>
      <c r="E852" s="41" t="s">
        <v>1099</v>
      </c>
      <c r="F852" s="41" t="s">
        <v>3187</v>
      </c>
      <c r="G852" s="97" t="s">
        <v>36</v>
      </c>
      <c r="H852" s="98" t="s">
        <v>1384</v>
      </c>
    </row>
    <row r="853" spans="3:8" ht="72" customHeight="1" x14ac:dyDescent="0.15">
      <c r="C853" s="212" t="s">
        <v>1385</v>
      </c>
      <c r="D853" s="41" t="s">
        <v>23</v>
      </c>
      <c r="E853" s="41" t="s">
        <v>1099</v>
      </c>
      <c r="F853" s="41" t="s">
        <v>3187</v>
      </c>
      <c r="G853" s="97" t="s">
        <v>63</v>
      </c>
      <c r="H853" s="98" t="s">
        <v>1386</v>
      </c>
    </row>
    <row r="854" spans="3:8" ht="72" customHeight="1" x14ac:dyDescent="0.15">
      <c r="C854" s="212" t="s">
        <v>1387</v>
      </c>
      <c r="D854" s="41" t="s">
        <v>23</v>
      </c>
      <c r="E854" s="41" t="s">
        <v>1099</v>
      </c>
      <c r="F854" s="41" t="s">
        <v>3187</v>
      </c>
      <c r="G854" s="97" t="s">
        <v>31</v>
      </c>
      <c r="H854" s="98" t="s">
        <v>1388</v>
      </c>
    </row>
    <row r="855" spans="3:8" ht="72" customHeight="1" x14ac:dyDescent="0.15">
      <c r="C855" s="212" t="s">
        <v>1389</v>
      </c>
      <c r="D855" s="41" t="s">
        <v>23</v>
      </c>
      <c r="E855" s="41" t="s">
        <v>1099</v>
      </c>
      <c r="F855" s="41" t="s">
        <v>3187</v>
      </c>
      <c r="G855" s="97" t="s">
        <v>35</v>
      </c>
      <c r="H855" s="98" t="s">
        <v>1390</v>
      </c>
    </row>
    <row r="856" spans="3:8" ht="72" customHeight="1" x14ac:dyDescent="0.15">
      <c r="C856" s="212" t="s">
        <v>1391</v>
      </c>
      <c r="D856" s="41" t="s">
        <v>23</v>
      </c>
      <c r="E856" s="41" t="s">
        <v>1099</v>
      </c>
      <c r="F856" s="41" t="s">
        <v>3187</v>
      </c>
      <c r="G856" s="97" t="s">
        <v>28</v>
      </c>
      <c r="H856" s="98" t="s">
        <v>1392</v>
      </c>
    </row>
    <row r="857" spans="3:8" ht="72" customHeight="1" x14ac:dyDescent="0.15">
      <c r="C857" s="212" t="s">
        <v>1393</v>
      </c>
      <c r="D857" s="41" t="s">
        <v>23</v>
      </c>
      <c r="E857" s="41" t="s">
        <v>1099</v>
      </c>
      <c r="F857" s="41" t="s">
        <v>3187</v>
      </c>
      <c r="G857" s="97" t="s">
        <v>15</v>
      </c>
      <c r="H857" s="98" t="s">
        <v>1394</v>
      </c>
    </row>
    <row r="858" spans="3:8" ht="72" customHeight="1" x14ac:dyDescent="0.15">
      <c r="C858" s="212" t="s">
        <v>1395</v>
      </c>
      <c r="D858" s="41" t="s">
        <v>23</v>
      </c>
      <c r="E858" s="41" t="s">
        <v>1099</v>
      </c>
      <c r="F858" s="41" t="s">
        <v>3187</v>
      </c>
      <c r="G858" s="97" t="s">
        <v>16</v>
      </c>
      <c r="H858" s="98" t="s">
        <v>1396</v>
      </c>
    </row>
    <row r="859" spans="3:8" ht="72" customHeight="1" x14ac:dyDescent="0.15">
      <c r="C859" s="212" t="s">
        <v>1397</v>
      </c>
      <c r="D859" s="41" t="s">
        <v>23</v>
      </c>
      <c r="E859" s="41" t="s">
        <v>1099</v>
      </c>
      <c r="F859" s="41" t="s">
        <v>3187</v>
      </c>
      <c r="G859" s="97" t="s">
        <v>20</v>
      </c>
      <c r="H859" s="98" t="s">
        <v>1398</v>
      </c>
    </row>
    <row r="860" spans="3:8" ht="72" customHeight="1" x14ac:dyDescent="0.15">
      <c r="C860" s="212" t="s">
        <v>1399</v>
      </c>
      <c r="D860" s="41" t="s">
        <v>23</v>
      </c>
      <c r="E860" s="41" t="s">
        <v>1099</v>
      </c>
      <c r="F860" s="41" t="s">
        <v>3187</v>
      </c>
      <c r="G860" s="97" t="s">
        <v>44</v>
      </c>
      <c r="H860" s="98" t="s">
        <v>1400</v>
      </c>
    </row>
    <row r="861" spans="3:8" ht="72" customHeight="1" x14ac:dyDescent="0.15">
      <c r="C861" s="212" t="s">
        <v>1401</v>
      </c>
      <c r="D861" s="41" t="s">
        <v>23</v>
      </c>
      <c r="E861" s="41" t="s">
        <v>1099</v>
      </c>
      <c r="F861" s="41" t="s">
        <v>3187</v>
      </c>
      <c r="G861" s="97" t="s">
        <v>35</v>
      </c>
      <c r="H861" s="98" t="s">
        <v>1402</v>
      </c>
    </row>
    <row r="862" spans="3:8" ht="72" customHeight="1" x14ac:dyDescent="0.15">
      <c r="C862" s="212" t="s">
        <v>1403</v>
      </c>
      <c r="D862" s="41" t="s">
        <v>23</v>
      </c>
      <c r="E862" s="41" t="s">
        <v>1099</v>
      </c>
      <c r="F862" s="41" t="s">
        <v>3187</v>
      </c>
      <c r="G862" s="97" t="s">
        <v>26</v>
      </c>
      <c r="H862" s="98" t="s">
        <v>1404</v>
      </c>
    </row>
    <row r="863" spans="3:8" ht="72" customHeight="1" x14ac:dyDescent="0.15">
      <c r="C863" s="212" t="s">
        <v>1405</v>
      </c>
      <c r="D863" s="41" t="s">
        <v>23</v>
      </c>
      <c r="E863" s="41" t="s">
        <v>1099</v>
      </c>
      <c r="F863" s="41" t="s">
        <v>3187</v>
      </c>
      <c r="G863" s="97" t="s">
        <v>43</v>
      </c>
      <c r="H863" s="98" t="s">
        <v>1406</v>
      </c>
    </row>
    <row r="864" spans="3:8" ht="72" customHeight="1" x14ac:dyDescent="0.15">
      <c r="C864" s="212" t="s">
        <v>1407</v>
      </c>
      <c r="D864" s="41" t="s">
        <v>23</v>
      </c>
      <c r="E864" s="41" t="s">
        <v>1099</v>
      </c>
      <c r="F864" s="41" t="s">
        <v>3187</v>
      </c>
      <c r="G864" s="97" t="s">
        <v>20</v>
      </c>
      <c r="H864" s="98" t="s">
        <v>1408</v>
      </c>
    </row>
    <row r="865" spans="3:8" ht="72" customHeight="1" x14ac:dyDescent="0.15">
      <c r="C865" s="212" t="s">
        <v>1409</v>
      </c>
      <c r="D865" s="41" t="s">
        <v>23</v>
      </c>
      <c r="E865" s="41" t="s">
        <v>1099</v>
      </c>
      <c r="F865" s="41" t="s">
        <v>3187</v>
      </c>
      <c r="G865" s="97" t="s">
        <v>64</v>
      </c>
      <c r="H865" s="98" t="s">
        <v>1410</v>
      </c>
    </row>
    <row r="866" spans="3:8" ht="72" customHeight="1" x14ac:dyDescent="0.15">
      <c r="C866" s="212" t="s">
        <v>1411</v>
      </c>
      <c r="D866" s="41" t="s">
        <v>23</v>
      </c>
      <c r="E866" s="41" t="s">
        <v>1099</v>
      </c>
      <c r="F866" s="41" t="s">
        <v>3187</v>
      </c>
      <c r="G866" s="97" t="s">
        <v>11</v>
      </c>
      <c r="H866" s="98" t="s">
        <v>1412</v>
      </c>
    </row>
    <row r="867" spans="3:8" ht="72" customHeight="1" x14ac:dyDescent="0.15">
      <c r="C867" s="212" t="s">
        <v>1413</v>
      </c>
      <c r="D867" s="41" t="s">
        <v>23</v>
      </c>
      <c r="E867" s="41" t="s">
        <v>1099</v>
      </c>
      <c r="F867" s="41" t="s">
        <v>3187</v>
      </c>
      <c r="G867" s="97" t="s">
        <v>42</v>
      </c>
      <c r="H867" s="98" t="s">
        <v>1414</v>
      </c>
    </row>
    <row r="868" spans="3:8" ht="72" customHeight="1" x14ac:dyDescent="0.15">
      <c r="C868" s="212" t="s">
        <v>1415</v>
      </c>
      <c r="D868" s="41" t="s">
        <v>23</v>
      </c>
      <c r="E868" s="41" t="s">
        <v>1099</v>
      </c>
      <c r="F868" s="41" t="s">
        <v>3187</v>
      </c>
      <c r="G868" s="97" t="s">
        <v>1416</v>
      </c>
      <c r="H868" s="98" t="s">
        <v>1417</v>
      </c>
    </row>
    <row r="869" spans="3:8" ht="72" customHeight="1" x14ac:dyDescent="0.15">
      <c r="C869" s="212" t="s">
        <v>1418</v>
      </c>
      <c r="D869" s="41" t="s">
        <v>23</v>
      </c>
      <c r="E869" s="41" t="s">
        <v>1099</v>
      </c>
      <c r="F869" s="41" t="s">
        <v>3187</v>
      </c>
      <c r="G869" s="97" t="s">
        <v>60</v>
      </c>
      <c r="H869" s="98" t="s">
        <v>1419</v>
      </c>
    </row>
    <row r="870" spans="3:8" ht="72" customHeight="1" x14ac:dyDescent="0.15">
      <c r="C870" s="212" t="s">
        <v>1420</v>
      </c>
      <c r="D870" s="41" t="s">
        <v>23</v>
      </c>
      <c r="E870" s="41" t="s">
        <v>1099</v>
      </c>
      <c r="F870" s="41" t="s">
        <v>3187</v>
      </c>
      <c r="G870" s="97" t="s">
        <v>11</v>
      </c>
      <c r="H870" s="98" t="s">
        <v>1421</v>
      </c>
    </row>
    <row r="871" spans="3:8" ht="72" customHeight="1" x14ac:dyDescent="0.15">
      <c r="C871" s="212" t="s">
        <v>1422</v>
      </c>
      <c r="D871" s="41" t="s">
        <v>23</v>
      </c>
      <c r="E871" s="41" t="s">
        <v>1099</v>
      </c>
      <c r="F871" s="41" t="s">
        <v>3187</v>
      </c>
      <c r="G871" s="97" t="s">
        <v>11</v>
      </c>
      <c r="H871" s="98" t="s">
        <v>1423</v>
      </c>
    </row>
    <row r="872" spans="3:8" ht="72" customHeight="1" x14ac:dyDescent="0.15">
      <c r="C872" s="212" t="s">
        <v>1424</v>
      </c>
      <c r="D872" s="41" t="s">
        <v>23</v>
      </c>
      <c r="E872" s="41" t="s">
        <v>1099</v>
      </c>
      <c r="F872" s="41" t="s">
        <v>3187</v>
      </c>
      <c r="G872" s="97" t="s">
        <v>42</v>
      </c>
      <c r="H872" s="98" t="s">
        <v>1425</v>
      </c>
    </row>
    <row r="873" spans="3:8" ht="72" customHeight="1" x14ac:dyDescent="0.15">
      <c r="C873" s="212" t="s">
        <v>1426</v>
      </c>
      <c r="D873" s="41" t="s">
        <v>23</v>
      </c>
      <c r="E873" s="41" t="s">
        <v>1099</v>
      </c>
      <c r="F873" s="41" t="s">
        <v>3187</v>
      </c>
      <c r="G873" s="97" t="s">
        <v>36</v>
      </c>
      <c r="H873" s="98" t="s">
        <v>1427</v>
      </c>
    </row>
    <row r="874" spans="3:8" ht="72" customHeight="1" x14ac:dyDescent="0.15">
      <c r="C874" s="212" t="s">
        <v>1428</v>
      </c>
      <c r="D874" s="41" t="s">
        <v>23</v>
      </c>
      <c r="E874" s="41" t="s">
        <v>1099</v>
      </c>
      <c r="F874" s="41" t="s">
        <v>3187</v>
      </c>
      <c r="G874" s="97" t="s">
        <v>15</v>
      </c>
      <c r="H874" s="98" t="s">
        <v>1429</v>
      </c>
    </row>
    <row r="875" spans="3:8" ht="72" customHeight="1" x14ac:dyDescent="0.15">
      <c r="C875" s="36">
        <v>3337</v>
      </c>
      <c r="D875" s="14" t="s">
        <v>23</v>
      </c>
      <c r="E875" s="41" t="s">
        <v>1099</v>
      </c>
      <c r="F875" s="14" t="s">
        <v>3188</v>
      </c>
      <c r="G875" s="14">
        <v>82</v>
      </c>
      <c r="H875" s="45" t="s">
        <v>1430</v>
      </c>
    </row>
    <row r="876" spans="3:8" ht="72" customHeight="1" x14ac:dyDescent="0.15">
      <c r="C876" s="36">
        <v>3338</v>
      </c>
      <c r="D876" s="14" t="s">
        <v>23</v>
      </c>
      <c r="E876" s="41" t="s">
        <v>1099</v>
      </c>
      <c r="F876" s="14" t="s">
        <v>1351</v>
      </c>
      <c r="G876" s="14">
        <v>108</v>
      </c>
      <c r="H876" s="45" t="s">
        <v>1431</v>
      </c>
    </row>
    <row r="877" spans="3:8" ht="72" customHeight="1" x14ac:dyDescent="0.15">
      <c r="C877" s="36">
        <v>3339</v>
      </c>
      <c r="D877" s="14" t="s">
        <v>23</v>
      </c>
      <c r="E877" s="41" t="s">
        <v>1099</v>
      </c>
      <c r="F877" s="14" t="s">
        <v>1351</v>
      </c>
      <c r="G877" s="14">
        <v>95</v>
      </c>
      <c r="H877" s="45" t="s">
        <v>1432</v>
      </c>
    </row>
    <row r="878" spans="3:8" ht="72" customHeight="1" x14ac:dyDescent="0.15">
      <c r="C878" s="36">
        <v>3340</v>
      </c>
      <c r="D878" s="14" t="s">
        <v>23</v>
      </c>
      <c r="E878" s="41" t="s">
        <v>1099</v>
      </c>
      <c r="F878" s="14" t="s">
        <v>1351</v>
      </c>
      <c r="G878" s="14">
        <v>76</v>
      </c>
      <c r="H878" s="45" t="s">
        <v>1433</v>
      </c>
    </row>
    <row r="879" spans="3:8" ht="72" customHeight="1" x14ac:dyDescent="0.15">
      <c r="C879" s="212" t="s">
        <v>1434</v>
      </c>
      <c r="D879" s="41" t="s">
        <v>23</v>
      </c>
      <c r="E879" s="41" t="s">
        <v>1099</v>
      </c>
      <c r="F879" s="41" t="s">
        <v>3187</v>
      </c>
      <c r="G879" s="97" t="s">
        <v>28</v>
      </c>
      <c r="H879" s="98" t="s">
        <v>1435</v>
      </c>
    </row>
    <row r="880" spans="3:8" ht="72" customHeight="1" x14ac:dyDescent="0.15">
      <c r="C880" s="212" t="s">
        <v>1436</v>
      </c>
      <c r="D880" s="41" t="s">
        <v>23</v>
      </c>
      <c r="E880" s="41" t="s">
        <v>1099</v>
      </c>
      <c r="F880" s="41" t="s">
        <v>3187</v>
      </c>
      <c r="G880" s="97" t="s">
        <v>43</v>
      </c>
      <c r="H880" s="98" t="s">
        <v>1437</v>
      </c>
    </row>
    <row r="881" spans="3:8" ht="72" customHeight="1" x14ac:dyDescent="0.15">
      <c r="C881" s="212" t="s">
        <v>1438</v>
      </c>
      <c r="D881" s="41" t="s">
        <v>23</v>
      </c>
      <c r="E881" s="41" t="s">
        <v>1099</v>
      </c>
      <c r="F881" s="41" t="s">
        <v>3187</v>
      </c>
      <c r="G881" s="97" t="s">
        <v>16</v>
      </c>
      <c r="H881" s="98" t="s">
        <v>1439</v>
      </c>
    </row>
    <row r="882" spans="3:8" ht="72" customHeight="1" x14ac:dyDescent="0.15">
      <c r="C882" s="212" t="s">
        <v>1440</v>
      </c>
      <c r="D882" s="41" t="s">
        <v>23</v>
      </c>
      <c r="E882" s="41" t="s">
        <v>1099</v>
      </c>
      <c r="F882" s="41" t="s">
        <v>3187</v>
      </c>
      <c r="G882" s="97" t="s">
        <v>9</v>
      </c>
      <c r="H882" s="98" t="s">
        <v>1441</v>
      </c>
    </row>
    <row r="883" spans="3:8" ht="72" customHeight="1" x14ac:dyDescent="0.15">
      <c r="C883" s="212" t="s">
        <v>1442</v>
      </c>
      <c r="D883" s="41" t="s">
        <v>23</v>
      </c>
      <c r="E883" s="41" t="s">
        <v>1099</v>
      </c>
      <c r="F883" s="41" t="s">
        <v>3187</v>
      </c>
      <c r="G883" s="97" t="s">
        <v>587</v>
      </c>
      <c r="H883" s="98" t="s">
        <v>1443</v>
      </c>
    </row>
    <row r="884" spans="3:8" ht="72" customHeight="1" x14ac:dyDescent="0.15">
      <c r="C884" s="212" t="s">
        <v>1444</v>
      </c>
      <c r="D884" s="41" t="s">
        <v>23</v>
      </c>
      <c r="E884" s="41" t="s">
        <v>1099</v>
      </c>
      <c r="F884" s="41" t="s">
        <v>3187</v>
      </c>
      <c r="G884" s="97" t="s">
        <v>1445</v>
      </c>
      <c r="H884" s="98" t="s">
        <v>1446</v>
      </c>
    </row>
    <row r="885" spans="3:8" ht="72" customHeight="1" x14ac:dyDescent="0.15">
      <c r="C885" s="36">
        <v>3347</v>
      </c>
      <c r="D885" s="14" t="s">
        <v>23</v>
      </c>
      <c r="E885" s="41" t="s">
        <v>1099</v>
      </c>
      <c r="F885" s="14" t="s">
        <v>1351</v>
      </c>
      <c r="G885" s="14">
        <v>81</v>
      </c>
      <c r="H885" s="45" t="s">
        <v>1447</v>
      </c>
    </row>
    <row r="886" spans="3:8" ht="72" customHeight="1" x14ac:dyDescent="0.15">
      <c r="C886" s="36">
        <v>3348</v>
      </c>
      <c r="D886" s="14" t="s">
        <v>23</v>
      </c>
      <c r="E886" s="41" t="s">
        <v>1099</v>
      </c>
      <c r="F886" s="14" t="s">
        <v>1351</v>
      </c>
      <c r="G886" s="14">
        <v>94</v>
      </c>
      <c r="H886" s="45" t="s">
        <v>1448</v>
      </c>
    </row>
    <row r="887" spans="3:8" ht="72" customHeight="1" x14ac:dyDescent="0.15">
      <c r="C887" s="212" t="s">
        <v>1449</v>
      </c>
      <c r="D887" s="41" t="s">
        <v>23</v>
      </c>
      <c r="E887" s="41" t="s">
        <v>1099</v>
      </c>
      <c r="F887" s="41" t="s">
        <v>3187</v>
      </c>
      <c r="G887" s="97" t="s">
        <v>8</v>
      </c>
      <c r="H887" s="98" t="s">
        <v>1450</v>
      </c>
    </row>
    <row r="888" spans="3:8" ht="72" customHeight="1" x14ac:dyDescent="0.15">
      <c r="C888" s="212" t="s">
        <v>1451</v>
      </c>
      <c r="D888" s="41" t="s">
        <v>23</v>
      </c>
      <c r="E888" s="41" t="s">
        <v>1099</v>
      </c>
      <c r="F888" s="41" t="s">
        <v>3187</v>
      </c>
      <c r="G888" s="97" t="s">
        <v>37</v>
      </c>
      <c r="H888" s="98" t="s">
        <v>1452</v>
      </c>
    </row>
    <row r="889" spans="3:8" ht="72" customHeight="1" x14ac:dyDescent="0.15">
      <c r="C889" s="212" t="s">
        <v>1453</v>
      </c>
      <c r="D889" s="41" t="s">
        <v>23</v>
      </c>
      <c r="E889" s="41" t="s">
        <v>1099</v>
      </c>
      <c r="F889" s="41" t="s">
        <v>3187</v>
      </c>
      <c r="G889" s="97" t="s">
        <v>40</v>
      </c>
      <c r="H889" s="98" t="s">
        <v>1454</v>
      </c>
    </row>
    <row r="890" spans="3:8" ht="72" customHeight="1" x14ac:dyDescent="0.15">
      <c r="C890" s="212" t="s">
        <v>1455</v>
      </c>
      <c r="D890" s="41" t="s">
        <v>23</v>
      </c>
      <c r="E890" s="41" t="s">
        <v>1099</v>
      </c>
      <c r="F890" s="41" t="s">
        <v>3187</v>
      </c>
      <c r="G890" s="97" t="s">
        <v>9</v>
      </c>
      <c r="H890" s="98" t="s">
        <v>1456</v>
      </c>
    </row>
    <row r="891" spans="3:8" ht="72" customHeight="1" x14ac:dyDescent="0.15">
      <c r="C891" s="212" t="s">
        <v>1457</v>
      </c>
      <c r="D891" s="41" t="s">
        <v>23</v>
      </c>
      <c r="E891" s="41" t="s">
        <v>1099</v>
      </c>
      <c r="F891" s="41" t="s">
        <v>3187</v>
      </c>
      <c r="G891" s="97" t="s">
        <v>14</v>
      </c>
      <c r="H891" s="98" t="s">
        <v>1458</v>
      </c>
    </row>
    <row r="892" spans="3:8" ht="72" customHeight="1" x14ac:dyDescent="0.15">
      <c r="C892" s="212" t="s">
        <v>1459</v>
      </c>
      <c r="D892" s="41" t="s">
        <v>23</v>
      </c>
      <c r="E892" s="41" t="s">
        <v>1099</v>
      </c>
      <c r="F892" s="41" t="s">
        <v>3187</v>
      </c>
      <c r="G892" s="97" t="s">
        <v>587</v>
      </c>
      <c r="H892" s="98" t="s">
        <v>1460</v>
      </c>
    </row>
    <row r="893" spans="3:8" ht="72" customHeight="1" x14ac:dyDescent="0.15">
      <c r="C893" s="212" t="s">
        <v>1461</v>
      </c>
      <c r="D893" s="41" t="s">
        <v>23</v>
      </c>
      <c r="E893" s="41" t="s">
        <v>1099</v>
      </c>
      <c r="F893" s="41" t="s">
        <v>3187</v>
      </c>
      <c r="G893" s="97" t="s">
        <v>20</v>
      </c>
      <c r="H893" s="98" t="s">
        <v>1462</v>
      </c>
    </row>
    <row r="894" spans="3:8" ht="72" customHeight="1" x14ac:dyDescent="0.15">
      <c r="C894" s="212" t="s">
        <v>1463</v>
      </c>
      <c r="D894" s="41" t="s">
        <v>23</v>
      </c>
      <c r="E894" s="41" t="s">
        <v>1099</v>
      </c>
      <c r="F894" s="41" t="s">
        <v>3187</v>
      </c>
      <c r="G894" s="97" t="s">
        <v>55</v>
      </c>
      <c r="H894" s="98" t="s">
        <v>1464</v>
      </c>
    </row>
    <row r="895" spans="3:8" ht="72" customHeight="1" x14ac:dyDescent="0.15">
      <c r="C895" s="212" t="s">
        <v>1465</v>
      </c>
      <c r="D895" s="41" t="s">
        <v>23</v>
      </c>
      <c r="E895" s="41" t="s">
        <v>1099</v>
      </c>
      <c r="F895" s="41" t="s">
        <v>3187</v>
      </c>
      <c r="G895" s="97" t="s">
        <v>33</v>
      </c>
      <c r="H895" s="98" t="s">
        <v>1466</v>
      </c>
    </row>
    <row r="896" spans="3:8" ht="72" customHeight="1" x14ac:dyDescent="0.15">
      <c r="C896" s="212" t="s">
        <v>1467</v>
      </c>
      <c r="D896" s="41" t="s">
        <v>23</v>
      </c>
      <c r="E896" s="41" t="s">
        <v>1099</v>
      </c>
      <c r="F896" s="41" t="s">
        <v>3187</v>
      </c>
      <c r="G896" s="97" t="s">
        <v>18</v>
      </c>
      <c r="H896" s="98" t="s">
        <v>1468</v>
      </c>
    </row>
    <row r="897" spans="3:8" ht="72" customHeight="1" x14ac:dyDescent="0.15">
      <c r="C897" s="212" t="s">
        <v>1469</v>
      </c>
      <c r="D897" s="41" t="s">
        <v>23</v>
      </c>
      <c r="E897" s="41" t="s">
        <v>1099</v>
      </c>
      <c r="F897" s="41" t="s">
        <v>3187</v>
      </c>
      <c r="G897" s="97" t="s">
        <v>1470</v>
      </c>
      <c r="H897" s="98" t="s">
        <v>1471</v>
      </c>
    </row>
    <row r="898" spans="3:8" ht="72" customHeight="1" x14ac:dyDescent="0.15">
      <c r="C898" s="212" t="s">
        <v>1472</v>
      </c>
      <c r="D898" s="41" t="s">
        <v>23</v>
      </c>
      <c r="E898" s="41" t="s">
        <v>1099</v>
      </c>
      <c r="F898" s="41" t="s">
        <v>3187</v>
      </c>
      <c r="G898" s="97" t="s">
        <v>45</v>
      </c>
      <c r="H898" s="98" t="s">
        <v>1473</v>
      </c>
    </row>
    <row r="899" spans="3:8" ht="72" customHeight="1" x14ac:dyDescent="0.15">
      <c r="C899" s="212" t="s">
        <v>1474</v>
      </c>
      <c r="D899" s="41" t="s">
        <v>23</v>
      </c>
      <c r="E899" s="41" t="s">
        <v>1099</v>
      </c>
      <c r="F899" s="41" t="s">
        <v>3187</v>
      </c>
      <c r="G899" s="97" t="s">
        <v>36</v>
      </c>
      <c r="H899" s="98" t="s">
        <v>1475</v>
      </c>
    </row>
    <row r="900" spans="3:8" ht="72" customHeight="1" x14ac:dyDescent="0.15">
      <c r="C900" s="212" t="s">
        <v>1476</v>
      </c>
      <c r="D900" s="41" t="s">
        <v>23</v>
      </c>
      <c r="E900" s="41" t="s">
        <v>1099</v>
      </c>
      <c r="F900" s="41" t="s">
        <v>3187</v>
      </c>
      <c r="G900" s="97" t="s">
        <v>36</v>
      </c>
      <c r="H900" s="98" t="s">
        <v>1477</v>
      </c>
    </row>
    <row r="901" spans="3:8" ht="72" customHeight="1" x14ac:dyDescent="0.15">
      <c r="C901" s="212" t="s">
        <v>1478</v>
      </c>
      <c r="D901" s="41" t="s">
        <v>23</v>
      </c>
      <c r="E901" s="41" t="s">
        <v>1099</v>
      </c>
      <c r="F901" s="41" t="s">
        <v>3187</v>
      </c>
      <c r="G901" s="97" t="s">
        <v>51</v>
      </c>
      <c r="H901" s="98" t="s">
        <v>1479</v>
      </c>
    </row>
    <row r="902" spans="3:8" ht="72" customHeight="1" x14ac:dyDescent="0.15">
      <c r="C902" s="212" t="s">
        <v>1480</v>
      </c>
      <c r="D902" s="41" t="s">
        <v>23</v>
      </c>
      <c r="E902" s="41" t="s">
        <v>1099</v>
      </c>
      <c r="F902" s="41" t="s">
        <v>3187</v>
      </c>
      <c r="G902" s="97" t="s">
        <v>698</v>
      </c>
      <c r="H902" s="98" t="s">
        <v>1481</v>
      </c>
    </row>
    <row r="903" spans="3:8" ht="72" customHeight="1" x14ac:dyDescent="0.15">
      <c r="C903" s="212" t="s">
        <v>1482</v>
      </c>
      <c r="D903" s="41" t="s">
        <v>23</v>
      </c>
      <c r="E903" s="41" t="s">
        <v>1099</v>
      </c>
      <c r="F903" s="41" t="s">
        <v>3187</v>
      </c>
      <c r="G903" s="97" t="s">
        <v>869</v>
      </c>
      <c r="H903" s="98" t="s">
        <v>1483</v>
      </c>
    </row>
    <row r="904" spans="3:8" ht="72" customHeight="1" x14ac:dyDescent="0.15">
      <c r="C904" s="212" t="s">
        <v>1484</v>
      </c>
      <c r="D904" s="41" t="s">
        <v>23</v>
      </c>
      <c r="E904" s="41" t="s">
        <v>1099</v>
      </c>
      <c r="F904" s="41" t="s">
        <v>3187</v>
      </c>
      <c r="G904" s="97" t="s">
        <v>58</v>
      </c>
      <c r="H904" s="98" t="s">
        <v>1485</v>
      </c>
    </row>
    <row r="905" spans="3:8" ht="72" customHeight="1" x14ac:dyDescent="0.15">
      <c r="C905" s="212" t="s">
        <v>1486</v>
      </c>
      <c r="D905" s="41" t="s">
        <v>23</v>
      </c>
      <c r="E905" s="41" t="s">
        <v>1099</v>
      </c>
      <c r="F905" s="41" t="s">
        <v>3187</v>
      </c>
      <c r="G905" s="97" t="s">
        <v>40</v>
      </c>
      <c r="H905" s="98" t="s">
        <v>1487</v>
      </c>
    </row>
    <row r="906" spans="3:8" ht="72" customHeight="1" x14ac:dyDescent="0.15">
      <c r="C906" s="91">
        <v>3385</v>
      </c>
      <c r="D906" s="41" t="s">
        <v>23</v>
      </c>
      <c r="E906" s="41" t="s">
        <v>1099</v>
      </c>
      <c r="F906" s="41" t="s">
        <v>3188</v>
      </c>
      <c r="G906" s="44">
        <v>120</v>
      </c>
      <c r="H906" s="18" t="s">
        <v>1488</v>
      </c>
    </row>
    <row r="907" spans="3:8" ht="72" customHeight="1" x14ac:dyDescent="0.15">
      <c r="C907" s="91">
        <v>3386</v>
      </c>
      <c r="D907" s="41" t="s">
        <v>23</v>
      </c>
      <c r="E907" s="41" t="s">
        <v>1099</v>
      </c>
      <c r="F907" s="41" t="s">
        <v>3188</v>
      </c>
      <c r="G907" s="44">
        <v>95</v>
      </c>
      <c r="H907" s="18" t="s">
        <v>3189</v>
      </c>
    </row>
    <row r="908" spans="3:8" ht="72" customHeight="1" x14ac:dyDescent="0.15">
      <c r="C908" s="91">
        <v>3387</v>
      </c>
      <c r="D908" s="41" t="s">
        <v>23</v>
      </c>
      <c r="E908" s="41" t="s">
        <v>1099</v>
      </c>
      <c r="F908" s="41" t="s">
        <v>3188</v>
      </c>
      <c r="G908" s="44">
        <v>91</v>
      </c>
      <c r="H908" s="18" t="s">
        <v>1490</v>
      </c>
    </row>
    <row r="909" spans="3:8" ht="72" customHeight="1" x14ac:dyDescent="0.15">
      <c r="C909" s="91">
        <v>3388</v>
      </c>
      <c r="D909" s="41" t="s">
        <v>23</v>
      </c>
      <c r="E909" s="41" t="s">
        <v>1099</v>
      </c>
      <c r="F909" s="41" t="s">
        <v>3190</v>
      </c>
      <c r="G909" s="44">
        <v>82</v>
      </c>
      <c r="H909" s="18" t="s">
        <v>1491</v>
      </c>
    </row>
    <row r="910" spans="3:8" ht="72" customHeight="1" x14ac:dyDescent="0.15">
      <c r="C910" s="36">
        <v>3398</v>
      </c>
      <c r="D910" s="14" t="s">
        <v>23</v>
      </c>
      <c r="E910" s="14" t="s">
        <v>277</v>
      </c>
      <c r="F910" s="14" t="s">
        <v>3039</v>
      </c>
      <c r="G910" s="14">
        <v>101</v>
      </c>
      <c r="H910" s="45" t="s">
        <v>3191</v>
      </c>
    </row>
    <row r="911" spans="3:8" ht="72" customHeight="1" x14ac:dyDescent="0.15">
      <c r="C911" s="36">
        <v>3399</v>
      </c>
      <c r="D911" s="14" t="s">
        <v>23</v>
      </c>
      <c r="E911" s="14" t="s">
        <v>277</v>
      </c>
      <c r="F911" s="14" t="s">
        <v>3039</v>
      </c>
      <c r="G911" s="15" t="s">
        <v>2950</v>
      </c>
      <c r="H911" s="16" t="s">
        <v>3041</v>
      </c>
    </row>
    <row r="912" spans="3:8" ht="72" customHeight="1" x14ac:dyDescent="0.15">
      <c r="C912" s="36">
        <v>3400</v>
      </c>
      <c r="D912" s="14" t="s">
        <v>23</v>
      </c>
      <c r="E912" s="14" t="s">
        <v>277</v>
      </c>
      <c r="F912" s="14" t="s">
        <v>3039</v>
      </c>
      <c r="G912" s="15" t="s">
        <v>260</v>
      </c>
      <c r="H912" s="16" t="s">
        <v>3192</v>
      </c>
    </row>
    <row r="913" spans="3:8" ht="72" customHeight="1" x14ac:dyDescent="0.15">
      <c r="C913" s="213" t="s">
        <v>3043</v>
      </c>
      <c r="D913" s="41" t="s">
        <v>23</v>
      </c>
      <c r="E913" s="41" t="s">
        <v>3193</v>
      </c>
      <c r="F913" s="41" t="s">
        <v>3039</v>
      </c>
      <c r="G913" s="99" t="s">
        <v>44</v>
      </c>
      <c r="H913" s="100" t="s">
        <v>3044</v>
      </c>
    </row>
    <row r="914" spans="3:8" ht="72" customHeight="1" x14ac:dyDescent="0.15">
      <c r="C914" s="213" t="s">
        <v>3045</v>
      </c>
      <c r="D914" s="41" t="s">
        <v>23</v>
      </c>
      <c r="E914" s="41" t="s">
        <v>3193</v>
      </c>
      <c r="F914" s="41" t="s">
        <v>3039</v>
      </c>
      <c r="G914" s="99" t="s">
        <v>36</v>
      </c>
      <c r="H914" s="100" t="s">
        <v>3046</v>
      </c>
    </row>
    <row r="915" spans="3:8" ht="72" customHeight="1" x14ac:dyDescent="0.15">
      <c r="C915" s="213" t="s">
        <v>3047</v>
      </c>
      <c r="D915" s="41" t="s">
        <v>23</v>
      </c>
      <c r="E915" s="41" t="s">
        <v>3194</v>
      </c>
      <c r="F915" s="41" t="s">
        <v>3039</v>
      </c>
      <c r="G915" s="99" t="s">
        <v>46</v>
      </c>
      <c r="H915" s="100" t="s">
        <v>3048</v>
      </c>
    </row>
    <row r="916" spans="3:8" ht="72" customHeight="1" x14ac:dyDescent="0.15">
      <c r="C916" s="213" t="s">
        <v>3049</v>
      </c>
      <c r="D916" s="41" t="s">
        <v>23</v>
      </c>
      <c r="E916" s="41" t="s">
        <v>3194</v>
      </c>
      <c r="F916" s="41" t="s">
        <v>3039</v>
      </c>
      <c r="G916" s="99" t="s">
        <v>985</v>
      </c>
      <c r="H916" s="100" t="s">
        <v>3050</v>
      </c>
    </row>
    <row r="917" spans="3:8" ht="72" customHeight="1" x14ac:dyDescent="0.15">
      <c r="C917" s="213" t="s">
        <v>3051</v>
      </c>
      <c r="D917" s="41" t="s">
        <v>23</v>
      </c>
      <c r="E917" s="41" t="s">
        <v>3194</v>
      </c>
      <c r="F917" s="41" t="s">
        <v>3039</v>
      </c>
      <c r="G917" s="99" t="s">
        <v>11</v>
      </c>
      <c r="H917" s="100" t="s">
        <v>3052</v>
      </c>
    </row>
    <row r="918" spans="3:8" ht="72" customHeight="1" x14ac:dyDescent="0.15">
      <c r="C918" s="213" t="s">
        <v>3053</v>
      </c>
      <c r="D918" s="41" t="s">
        <v>23</v>
      </c>
      <c r="E918" s="41" t="s">
        <v>3194</v>
      </c>
      <c r="F918" s="41" t="s">
        <v>3039</v>
      </c>
      <c r="G918" s="99" t="s">
        <v>46</v>
      </c>
      <c r="H918" s="100" t="s">
        <v>3054</v>
      </c>
    </row>
    <row r="919" spans="3:8" ht="72" customHeight="1" x14ac:dyDescent="0.15">
      <c r="C919" s="213" t="s">
        <v>3055</v>
      </c>
      <c r="D919" s="41" t="s">
        <v>23</v>
      </c>
      <c r="E919" s="41" t="s">
        <v>3194</v>
      </c>
      <c r="F919" s="41" t="s">
        <v>3039</v>
      </c>
      <c r="G919" s="99" t="s">
        <v>65</v>
      </c>
      <c r="H919" s="100" t="s">
        <v>3056</v>
      </c>
    </row>
    <row r="920" spans="3:8" ht="72" customHeight="1" x14ac:dyDescent="0.15">
      <c r="C920" s="213" t="s">
        <v>3057</v>
      </c>
      <c r="D920" s="41" t="s">
        <v>23</v>
      </c>
      <c r="E920" s="41" t="s">
        <v>3193</v>
      </c>
      <c r="F920" s="41" t="s">
        <v>3039</v>
      </c>
      <c r="G920" s="99" t="s">
        <v>11</v>
      </c>
      <c r="H920" s="100" t="s">
        <v>3058</v>
      </c>
    </row>
    <row r="921" spans="3:8" ht="72" customHeight="1" x14ac:dyDescent="0.15">
      <c r="C921" s="213" t="s">
        <v>3059</v>
      </c>
      <c r="D921" s="41" t="s">
        <v>23</v>
      </c>
      <c r="E921" s="41" t="s">
        <v>3194</v>
      </c>
      <c r="F921" s="41" t="s">
        <v>3039</v>
      </c>
      <c r="G921" s="99" t="s">
        <v>36</v>
      </c>
      <c r="H921" s="100" t="s">
        <v>3060</v>
      </c>
    </row>
    <row r="922" spans="3:8" ht="72" customHeight="1" x14ac:dyDescent="0.15">
      <c r="C922" s="213" t="s">
        <v>3061</v>
      </c>
      <c r="D922" s="41" t="s">
        <v>23</v>
      </c>
      <c r="E922" s="41" t="s">
        <v>3194</v>
      </c>
      <c r="F922" s="41" t="s">
        <v>3039</v>
      </c>
      <c r="G922" s="99" t="s">
        <v>20</v>
      </c>
      <c r="H922" s="100" t="s">
        <v>3062</v>
      </c>
    </row>
    <row r="923" spans="3:8" ht="72" customHeight="1" x14ac:dyDescent="0.15">
      <c r="C923" s="213" t="s">
        <v>3063</v>
      </c>
      <c r="D923" s="41" t="s">
        <v>23</v>
      </c>
      <c r="E923" s="41" t="s">
        <v>3194</v>
      </c>
      <c r="F923" s="41" t="s">
        <v>3039</v>
      </c>
      <c r="G923" s="99" t="s">
        <v>18</v>
      </c>
      <c r="H923" s="100" t="s">
        <v>3064</v>
      </c>
    </row>
    <row r="924" spans="3:8" ht="72" customHeight="1" x14ac:dyDescent="0.15">
      <c r="C924" s="213" t="s">
        <v>3065</v>
      </c>
      <c r="D924" s="41" t="s">
        <v>23</v>
      </c>
      <c r="E924" s="41" t="s">
        <v>3194</v>
      </c>
      <c r="F924" s="41" t="s">
        <v>3039</v>
      </c>
      <c r="G924" s="99" t="s">
        <v>42</v>
      </c>
      <c r="H924" s="100" t="s">
        <v>3066</v>
      </c>
    </row>
    <row r="925" spans="3:8" ht="72" customHeight="1" x14ac:dyDescent="0.15">
      <c r="C925" s="213" t="s">
        <v>3067</v>
      </c>
      <c r="D925" s="41" t="s">
        <v>23</v>
      </c>
      <c r="E925" s="41" t="s">
        <v>3194</v>
      </c>
      <c r="F925" s="41" t="s">
        <v>3039</v>
      </c>
      <c r="G925" s="99" t="s">
        <v>31</v>
      </c>
      <c r="H925" s="100" t="s">
        <v>3068</v>
      </c>
    </row>
    <row r="926" spans="3:8" ht="72" customHeight="1" x14ac:dyDescent="0.15">
      <c r="C926" s="214" t="s">
        <v>2201</v>
      </c>
      <c r="D926" s="41" t="s">
        <v>23</v>
      </c>
      <c r="E926" s="41" t="s">
        <v>3195</v>
      </c>
      <c r="F926" s="41" t="s">
        <v>2202</v>
      </c>
      <c r="G926" s="101" t="s">
        <v>45</v>
      </c>
      <c r="H926" s="102" t="s">
        <v>2203</v>
      </c>
    </row>
    <row r="927" spans="3:8" ht="72" customHeight="1" x14ac:dyDescent="0.15">
      <c r="C927" s="214" t="s">
        <v>2204</v>
      </c>
      <c r="D927" s="41" t="s">
        <v>23</v>
      </c>
      <c r="E927" s="41" t="s">
        <v>3195</v>
      </c>
      <c r="F927" s="41" t="s">
        <v>2202</v>
      </c>
      <c r="G927" s="101" t="s">
        <v>14</v>
      </c>
      <c r="H927" s="102" t="s">
        <v>2205</v>
      </c>
    </row>
    <row r="928" spans="3:8" ht="72" customHeight="1" x14ac:dyDescent="0.15">
      <c r="C928" s="214" t="s">
        <v>2206</v>
      </c>
      <c r="D928" s="41" t="s">
        <v>23</v>
      </c>
      <c r="E928" s="41" t="s">
        <v>3195</v>
      </c>
      <c r="F928" s="41" t="s">
        <v>2202</v>
      </c>
      <c r="G928" s="101" t="s">
        <v>37</v>
      </c>
      <c r="H928" s="102" t="s">
        <v>2207</v>
      </c>
    </row>
    <row r="929" spans="3:8" ht="72" customHeight="1" x14ac:dyDescent="0.15">
      <c r="C929" s="214" t="s">
        <v>2208</v>
      </c>
      <c r="D929" s="41" t="s">
        <v>23</v>
      </c>
      <c r="E929" s="41" t="s">
        <v>3195</v>
      </c>
      <c r="F929" s="41" t="s">
        <v>2202</v>
      </c>
      <c r="G929" s="101" t="s">
        <v>60</v>
      </c>
      <c r="H929" s="102" t="s">
        <v>2209</v>
      </c>
    </row>
    <row r="930" spans="3:8" ht="72" customHeight="1" x14ac:dyDescent="0.15">
      <c r="C930" s="214" t="s">
        <v>2210</v>
      </c>
      <c r="D930" s="41" t="s">
        <v>23</v>
      </c>
      <c r="E930" s="41" t="s">
        <v>3196</v>
      </c>
      <c r="F930" s="41" t="s">
        <v>2202</v>
      </c>
      <c r="G930" s="101" t="s">
        <v>35</v>
      </c>
      <c r="H930" s="102" t="s">
        <v>2211</v>
      </c>
    </row>
    <row r="931" spans="3:8" ht="72" customHeight="1" x14ac:dyDescent="0.15">
      <c r="C931" s="214" t="s">
        <v>2212</v>
      </c>
      <c r="D931" s="41" t="s">
        <v>23</v>
      </c>
      <c r="E931" s="41" t="s">
        <v>3195</v>
      </c>
      <c r="F931" s="41" t="s">
        <v>2202</v>
      </c>
      <c r="G931" s="101" t="s">
        <v>26</v>
      </c>
      <c r="H931" s="102" t="s">
        <v>2213</v>
      </c>
    </row>
    <row r="932" spans="3:8" ht="72" customHeight="1" x14ac:dyDescent="0.15">
      <c r="C932" s="214" t="s">
        <v>2214</v>
      </c>
      <c r="D932" s="41" t="s">
        <v>23</v>
      </c>
      <c r="E932" s="41" t="s">
        <v>3195</v>
      </c>
      <c r="F932" s="41" t="s">
        <v>2202</v>
      </c>
      <c r="G932" s="101" t="s">
        <v>67</v>
      </c>
      <c r="H932" s="102" t="s">
        <v>2215</v>
      </c>
    </row>
    <row r="933" spans="3:8" ht="72" customHeight="1" x14ac:dyDescent="0.15">
      <c r="C933" s="214" t="s">
        <v>2216</v>
      </c>
      <c r="D933" s="41" t="s">
        <v>23</v>
      </c>
      <c r="E933" s="41" t="s">
        <v>3195</v>
      </c>
      <c r="F933" s="41" t="s">
        <v>2202</v>
      </c>
      <c r="G933" s="101" t="s">
        <v>276</v>
      </c>
      <c r="H933" s="102" t="s">
        <v>2217</v>
      </c>
    </row>
    <row r="934" spans="3:8" ht="72" customHeight="1" x14ac:dyDescent="0.15">
      <c r="C934" s="214" t="s">
        <v>2218</v>
      </c>
      <c r="D934" s="41" t="s">
        <v>23</v>
      </c>
      <c r="E934" s="41" t="s">
        <v>3195</v>
      </c>
      <c r="F934" s="41" t="s">
        <v>2202</v>
      </c>
      <c r="G934" s="101" t="s">
        <v>17</v>
      </c>
      <c r="H934" s="102" t="s">
        <v>2219</v>
      </c>
    </row>
    <row r="935" spans="3:8" ht="72" customHeight="1" x14ac:dyDescent="0.15">
      <c r="C935" s="214" t="s">
        <v>2220</v>
      </c>
      <c r="D935" s="41" t="s">
        <v>23</v>
      </c>
      <c r="E935" s="41" t="s">
        <v>3195</v>
      </c>
      <c r="F935" s="41" t="s">
        <v>2202</v>
      </c>
      <c r="G935" s="101" t="s">
        <v>9</v>
      </c>
      <c r="H935" s="102" t="s">
        <v>2221</v>
      </c>
    </row>
    <row r="936" spans="3:8" ht="72" customHeight="1" x14ac:dyDescent="0.15">
      <c r="C936" s="214" t="s">
        <v>2222</v>
      </c>
      <c r="D936" s="41" t="s">
        <v>23</v>
      </c>
      <c r="E936" s="41" t="s">
        <v>3195</v>
      </c>
      <c r="F936" s="41" t="s">
        <v>2202</v>
      </c>
      <c r="G936" s="101" t="s">
        <v>60</v>
      </c>
      <c r="H936" s="102" t="s">
        <v>2223</v>
      </c>
    </row>
    <row r="937" spans="3:8" ht="72" customHeight="1" x14ac:dyDescent="0.15">
      <c r="C937" s="214" t="s">
        <v>2224</v>
      </c>
      <c r="D937" s="41" t="s">
        <v>23</v>
      </c>
      <c r="E937" s="41" t="s">
        <v>3195</v>
      </c>
      <c r="F937" s="41" t="s">
        <v>2202</v>
      </c>
      <c r="G937" s="101" t="s">
        <v>31</v>
      </c>
      <c r="H937" s="102" t="s">
        <v>2225</v>
      </c>
    </row>
    <row r="938" spans="3:8" ht="72" customHeight="1" x14ac:dyDescent="0.15">
      <c r="C938" s="214" t="s">
        <v>2226</v>
      </c>
      <c r="D938" s="41" t="s">
        <v>23</v>
      </c>
      <c r="E938" s="41" t="s">
        <v>3196</v>
      </c>
      <c r="F938" s="41" t="s">
        <v>2202</v>
      </c>
      <c r="G938" s="101" t="s">
        <v>45</v>
      </c>
      <c r="H938" s="102" t="s">
        <v>2227</v>
      </c>
    </row>
    <row r="939" spans="3:8" ht="72" customHeight="1" x14ac:dyDescent="0.15">
      <c r="C939" s="214" t="s">
        <v>2228</v>
      </c>
      <c r="D939" s="41" t="s">
        <v>23</v>
      </c>
      <c r="E939" s="41" t="s">
        <v>3195</v>
      </c>
      <c r="F939" s="41" t="s">
        <v>2202</v>
      </c>
      <c r="G939" s="101" t="s">
        <v>36</v>
      </c>
      <c r="H939" s="102" t="s">
        <v>2229</v>
      </c>
    </row>
    <row r="940" spans="3:8" ht="72" customHeight="1" x14ac:dyDescent="0.15">
      <c r="C940" s="214" t="s">
        <v>2230</v>
      </c>
      <c r="D940" s="41" t="s">
        <v>23</v>
      </c>
      <c r="E940" s="41" t="s">
        <v>3195</v>
      </c>
      <c r="F940" s="41" t="s">
        <v>2202</v>
      </c>
      <c r="G940" s="101" t="s">
        <v>43</v>
      </c>
      <c r="H940" s="102" t="s">
        <v>2231</v>
      </c>
    </row>
    <row r="941" spans="3:8" ht="72" customHeight="1" x14ac:dyDescent="0.15">
      <c r="C941" s="214" t="s">
        <v>2232</v>
      </c>
      <c r="D941" s="41" t="s">
        <v>23</v>
      </c>
      <c r="E941" s="41" t="s">
        <v>3195</v>
      </c>
      <c r="F941" s="41" t="s">
        <v>2202</v>
      </c>
      <c r="G941" s="101" t="s">
        <v>70</v>
      </c>
      <c r="H941" s="102" t="s">
        <v>2233</v>
      </c>
    </row>
    <row r="942" spans="3:8" ht="72" customHeight="1" x14ac:dyDescent="0.15">
      <c r="C942" s="214" t="s">
        <v>2234</v>
      </c>
      <c r="D942" s="41" t="s">
        <v>23</v>
      </c>
      <c r="E942" s="41" t="s">
        <v>3195</v>
      </c>
      <c r="F942" s="41" t="s">
        <v>2202</v>
      </c>
      <c r="G942" s="101" t="s">
        <v>41</v>
      </c>
      <c r="H942" s="102" t="s">
        <v>2235</v>
      </c>
    </row>
    <row r="943" spans="3:8" ht="72" customHeight="1" x14ac:dyDescent="0.15">
      <c r="C943" s="214" t="s">
        <v>2236</v>
      </c>
      <c r="D943" s="41" t="s">
        <v>23</v>
      </c>
      <c r="E943" s="41" t="s">
        <v>3196</v>
      </c>
      <c r="F943" s="41" t="s">
        <v>2202</v>
      </c>
      <c r="G943" s="101" t="s">
        <v>40</v>
      </c>
      <c r="H943" s="102" t="s">
        <v>2237</v>
      </c>
    </row>
    <row r="944" spans="3:8" ht="72" customHeight="1" x14ac:dyDescent="0.15">
      <c r="C944" s="214" t="s">
        <v>2238</v>
      </c>
      <c r="D944" s="41" t="s">
        <v>23</v>
      </c>
      <c r="E944" s="41" t="s">
        <v>3195</v>
      </c>
      <c r="F944" s="41" t="s">
        <v>2202</v>
      </c>
      <c r="G944" s="101" t="s">
        <v>52</v>
      </c>
      <c r="H944" s="102" t="s">
        <v>2239</v>
      </c>
    </row>
    <row r="945" spans="3:8" ht="72" customHeight="1" x14ac:dyDescent="0.15">
      <c r="C945" s="214" t="s">
        <v>2240</v>
      </c>
      <c r="D945" s="41" t="s">
        <v>23</v>
      </c>
      <c r="E945" s="41" t="s">
        <v>3195</v>
      </c>
      <c r="F945" s="41" t="s">
        <v>2202</v>
      </c>
      <c r="G945" s="101" t="s">
        <v>69</v>
      </c>
      <c r="H945" s="102" t="s">
        <v>2241</v>
      </c>
    </row>
    <row r="946" spans="3:8" ht="72" customHeight="1" x14ac:dyDescent="0.15">
      <c r="C946" s="214" t="s">
        <v>2242</v>
      </c>
      <c r="D946" s="41" t="s">
        <v>23</v>
      </c>
      <c r="E946" s="41" t="s">
        <v>3195</v>
      </c>
      <c r="F946" s="41" t="s">
        <v>2202</v>
      </c>
      <c r="G946" s="101" t="s">
        <v>878</v>
      </c>
      <c r="H946" s="102" t="s">
        <v>2243</v>
      </c>
    </row>
    <row r="947" spans="3:8" ht="72" customHeight="1" x14ac:dyDescent="0.15">
      <c r="C947" s="214" t="s">
        <v>2244</v>
      </c>
      <c r="D947" s="41" t="s">
        <v>23</v>
      </c>
      <c r="E947" s="41" t="s">
        <v>3196</v>
      </c>
      <c r="F947" s="41" t="s">
        <v>2202</v>
      </c>
      <c r="G947" s="101" t="s">
        <v>69</v>
      </c>
      <c r="H947" s="102" t="s">
        <v>2245</v>
      </c>
    </row>
    <row r="948" spans="3:8" ht="72" customHeight="1" x14ac:dyDescent="0.15">
      <c r="C948" s="214" t="s">
        <v>2246</v>
      </c>
      <c r="D948" s="41" t="s">
        <v>23</v>
      </c>
      <c r="E948" s="41" t="s">
        <v>3195</v>
      </c>
      <c r="F948" s="41" t="s">
        <v>2202</v>
      </c>
      <c r="G948" s="101" t="s">
        <v>44</v>
      </c>
      <c r="H948" s="102" t="s">
        <v>2247</v>
      </c>
    </row>
    <row r="949" spans="3:8" ht="72" customHeight="1" x14ac:dyDescent="0.15">
      <c r="C949" s="36">
        <v>3600</v>
      </c>
      <c r="D949" s="14" t="s">
        <v>23</v>
      </c>
      <c r="E949" s="14" t="s">
        <v>1852</v>
      </c>
      <c r="F949" s="14" t="s">
        <v>2248</v>
      </c>
      <c r="G949" s="14">
        <v>88</v>
      </c>
      <c r="H949" s="45" t="s">
        <v>2249</v>
      </c>
    </row>
    <row r="950" spans="3:8" ht="72" customHeight="1" x14ac:dyDescent="0.15">
      <c r="C950" s="215" t="s">
        <v>2250</v>
      </c>
      <c r="D950" s="41" t="s">
        <v>23</v>
      </c>
      <c r="E950" s="41" t="s">
        <v>3195</v>
      </c>
      <c r="F950" s="41" t="s">
        <v>2248</v>
      </c>
      <c r="G950" s="103" t="s">
        <v>12</v>
      </c>
      <c r="H950" s="104" t="s">
        <v>2251</v>
      </c>
    </row>
    <row r="951" spans="3:8" ht="72" customHeight="1" x14ac:dyDescent="0.15">
      <c r="C951" s="215" t="s">
        <v>2252</v>
      </c>
      <c r="D951" s="41" t="s">
        <v>23</v>
      </c>
      <c r="E951" s="41" t="s">
        <v>3195</v>
      </c>
      <c r="F951" s="41" t="s">
        <v>2248</v>
      </c>
      <c r="G951" s="103" t="s">
        <v>11</v>
      </c>
      <c r="H951" s="104" t="s">
        <v>2253</v>
      </c>
    </row>
    <row r="952" spans="3:8" ht="72" customHeight="1" x14ac:dyDescent="0.15">
      <c r="C952" s="215" t="s">
        <v>2254</v>
      </c>
      <c r="D952" s="41" t="s">
        <v>23</v>
      </c>
      <c r="E952" s="41" t="s">
        <v>3195</v>
      </c>
      <c r="F952" s="41" t="s">
        <v>2248</v>
      </c>
      <c r="G952" s="103" t="s">
        <v>52</v>
      </c>
      <c r="H952" s="104" t="s">
        <v>2255</v>
      </c>
    </row>
    <row r="953" spans="3:8" ht="72" customHeight="1" x14ac:dyDescent="0.15">
      <c r="C953" s="215" t="s">
        <v>2256</v>
      </c>
      <c r="D953" s="41" t="s">
        <v>23</v>
      </c>
      <c r="E953" s="41" t="s">
        <v>3195</v>
      </c>
      <c r="F953" s="41" t="s">
        <v>2248</v>
      </c>
      <c r="G953" s="103" t="s">
        <v>52</v>
      </c>
      <c r="H953" s="104" t="s">
        <v>2257</v>
      </c>
    </row>
    <row r="954" spans="3:8" ht="72" customHeight="1" x14ac:dyDescent="0.15">
      <c r="C954" s="215" t="s">
        <v>2258</v>
      </c>
      <c r="D954" s="41" t="s">
        <v>23</v>
      </c>
      <c r="E954" s="41" t="s">
        <v>3195</v>
      </c>
      <c r="F954" s="41" t="s">
        <v>2248</v>
      </c>
      <c r="G954" s="103" t="s">
        <v>37</v>
      </c>
      <c r="H954" s="104" t="s">
        <v>2259</v>
      </c>
    </row>
    <row r="955" spans="3:8" ht="72" customHeight="1" x14ac:dyDescent="0.15">
      <c r="C955" s="215" t="s">
        <v>2260</v>
      </c>
      <c r="D955" s="41" t="s">
        <v>23</v>
      </c>
      <c r="E955" s="41" t="s">
        <v>3196</v>
      </c>
      <c r="F955" s="41" t="s">
        <v>2248</v>
      </c>
      <c r="G955" s="103" t="s">
        <v>35</v>
      </c>
      <c r="H955" s="104" t="s">
        <v>2261</v>
      </c>
    </row>
    <row r="956" spans="3:8" ht="72" customHeight="1" x14ac:dyDescent="0.15">
      <c r="C956" s="215" t="s">
        <v>2262</v>
      </c>
      <c r="D956" s="41" t="s">
        <v>23</v>
      </c>
      <c r="E956" s="41" t="s">
        <v>3195</v>
      </c>
      <c r="F956" s="41" t="s">
        <v>2248</v>
      </c>
      <c r="G956" s="103" t="s">
        <v>51</v>
      </c>
      <c r="H956" s="104" t="s">
        <v>2263</v>
      </c>
    </row>
    <row r="957" spans="3:8" ht="72" customHeight="1" x14ac:dyDescent="0.15">
      <c r="C957" s="215" t="s">
        <v>2264</v>
      </c>
      <c r="D957" s="41" t="s">
        <v>23</v>
      </c>
      <c r="E957" s="41" t="s">
        <v>3196</v>
      </c>
      <c r="F957" s="41" t="s">
        <v>2248</v>
      </c>
      <c r="G957" s="103" t="s">
        <v>18</v>
      </c>
      <c r="H957" s="104" t="s">
        <v>2265</v>
      </c>
    </row>
    <row r="958" spans="3:8" ht="72" customHeight="1" x14ac:dyDescent="0.15">
      <c r="C958" s="215" t="s">
        <v>2266</v>
      </c>
      <c r="D958" s="41" t="s">
        <v>23</v>
      </c>
      <c r="E958" s="41" t="s">
        <v>3195</v>
      </c>
      <c r="F958" s="41" t="s">
        <v>2248</v>
      </c>
      <c r="G958" s="103" t="s">
        <v>54</v>
      </c>
      <c r="H958" s="104" t="s">
        <v>2267</v>
      </c>
    </row>
    <row r="959" spans="3:8" ht="72" customHeight="1" x14ac:dyDescent="0.15">
      <c r="C959" s="215" t="s">
        <v>2268</v>
      </c>
      <c r="D959" s="41" t="s">
        <v>23</v>
      </c>
      <c r="E959" s="41" t="s">
        <v>3195</v>
      </c>
      <c r="F959" s="41" t="s">
        <v>2248</v>
      </c>
      <c r="G959" s="103" t="s">
        <v>61</v>
      </c>
      <c r="H959" s="104" t="s">
        <v>2269</v>
      </c>
    </row>
    <row r="960" spans="3:8" ht="72" customHeight="1" x14ac:dyDescent="0.15">
      <c r="C960" s="215" t="s">
        <v>2270</v>
      </c>
      <c r="D960" s="41" t="s">
        <v>23</v>
      </c>
      <c r="E960" s="41" t="s">
        <v>3195</v>
      </c>
      <c r="F960" s="41" t="s">
        <v>2248</v>
      </c>
      <c r="G960" s="103" t="s">
        <v>139</v>
      </c>
      <c r="H960" s="104" t="s">
        <v>2271</v>
      </c>
    </row>
    <row r="961" spans="3:8" ht="72" customHeight="1" x14ac:dyDescent="0.15">
      <c r="C961" s="215" t="s">
        <v>2272</v>
      </c>
      <c r="D961" s="41" t="s">
        <v>23</v>
      </c>
      <c r="E961" s="41" t="s">
        <v>3196</v>
      </c>
      <c r="F961" s="41" t="s">
        <v>2248</v>
      </c>
      <c r="G961" s="103" t="s">
        <v>47</v>
      </c>
      <c r="H961" s="104" t="s">
        <v>2273</v>
      </c>
    </row>
    <row r="962" spans="3:8" ht="72" customHeight="1" x14ac:dyDescent="0.15">
      <c r="C962" s="215" t="s">
        <v>2274</v>
      </c>
      <c r="D962" s="41" t="s">
        <v>23</v>
      </c>
      <c r="E962" s="41" t="s">
        <v>3195</v>
      </c>
      <c r="F962" s="41" t="s">
        <v>2248</v>
      </c>
      <c r="G962" s="103" t="s">
        <v>64</v>
      </c>
      <c r="H962" s="104" t="s">
        <v>2275</v>
      </c>
    </row>
    <row r="963" spans="3:8" ht="72" customHeight="1" x14ac:dyDescent="0.15">
      <c r="C963" s="215" t="s">
        <v>2276</v>
      </c>
      <c r="D963" s="41" t="s">
        <v>23</v>
      </c>
      <c r="E963" s="41" t="s">
        <v>3195</v>
      </c>
      <c r="F963" s="41" t="s">
        <v>2248</v>
      </c>
      <c r="G963" s="103" t="s">
        <v>45</v>
      </c>
      <c r="H963" s="104" t="s">
        <v>2277</v>
      </c>
    </row>
    <row r="964" spans="3:8" ht="72" customHeight="1" x14ac:dyDescent="0.15">
      <c r="C964" s="215" t="s">
        <v>2278</v>
      </c>
      <c r="D964" s="41" t="s">
        <v>23</v>
      </c>
      <c r="E964" s="41" t="s">
        <v>3195</v>
      </c>
      <c r="F964" s="41" t="s">
        <v>2248</v>
      </c>
      <c r="G964" s="103" t="s">
        <v>878</v>
      </c>
      <c r="H964" s="104" t="s">
        <v>2279</v>
      </c>
    </row>
    <row r="965" spans="3:8" ht="72" customHeight="1" x14ac:dyDescent="0.15">
      <c r="C965" s="215" t="s">
        <v>2280</v>
      </c>
      <c r="D965" s="41" t="s">
        <v>23</v>
      </c>
      <c r="E965" s="41" t="s">
        <v>3195</v>
      </c>
      <c r="F965" s="41" t="s">
        <v>2248</v>
      </c>
      <c r="G965" s="103" t="s">
        <v>68</v>
      </c>
      <c r="H965" s="104" t="s">
        <v>2281</v>
      </c>
    </row>
    <row r="966" spans="3:8" ht="72" customHeight="1" x14ac:dyDescent="0.15">
      <c r="C966" s="215" t="s">
        <v>2282</v>
      </c>
      <c r="D966" s="41" t="s">
        <v>23</v>
      </c>
      <c r="E966" s="41" t="s">
        <v>3195</v>
      </c>
      <c r="F966" s="41" t="s">
        <v>2248</v>
      </c>
      <c r="G966" s="103" t="s">
        <v>57</v>
      </c>
      <c r="H966" s="104" t="s">
        <v>2283</v>
      </c>
    </row>
    <row r="967" spans="3:8" ht="72" customHeight="1" x14ac:dyDescent="0.15">
      <c r="C967" s="215" t="s">
        <v>2284</v>
      </c>
      <c r="D967" s="41" t="s">
        <v>23</v>
      </c>
      <c r="E967" s="41" t="s">
        <v>3196</v>
      </c>
      <c r="F967" s="41" t="s">
        <v>2248</v>
      </c>
      <c r="G967" s="103" t="s">
        <v>29</v>
      </c>
      <c r="H967" s="104" t="s">
        <v>2285</v>
      </c>
    </row>
    <row r="968" spans="3:8" ht="72" customHeight="1" x14ac:dyDescent="0.15">
      <c r="C968" s="215" t="s">
        <v>2286</v>
      </c>
      <c r="D968" s="41" t="s">
        <v>23</v>
      </c>
      <c r="E968" s="41" t="s">
        <v>3196</v>
      </c>
      <c r="F968" s="41" t="s">
        <v>2248</v>
      </c>
      <c r="G968" s="103" t="s">
        <v>15</v>
      </c>
      <c r="H968" s="104" t="s">
        <v>2287</v>
      </c>
    </row>
    <row r="969" spans="3:8" ht="72" customHeight="1" x14ac:dyDescent="0.15">
      <c r="C969" s="215" t="s">
        <v>2288</v>
      </c>
      <c r="D969" s="41" t="s">
        <v>23</v>
      </c>
      <c r="E969" s="41" t="s">
        <v>3195</v>
      </c>
      <c r="F969" s="41" t="s">
        <v>2248</v>
      </c>
      <c r="G969" s="103" t="s">
        <v>62</v>
      </c>
      <c r="H969" s="104" t="s">
        <v>2289</v>
      </c>
    </row>
    <row r="970" spans="3:8" ht="72" customHeight="1" x14ac:dyDescent="0.15">
      <c r="C970" s="215" t="s">
        <v>2290</v>
      </c>
      <c r="D970" s="41" t="s">
        <v>23</v>
      </c>
      <c r="E970" s="41" t="s">
        <v>3196</v>
      </c>
      <c r="F970" s="41" t="s">
        <v>2248</v>
      </c>
      <c r="G970" s="103" t="s">
        <v>2291</v>
      </c>
      <c r="H970" s="104" t="s">
        <v>2292</v>
      </c>
    </row>
    <row r="971" spans="3:8" ht="72" customHeight="1" x14ac:dyDescent="0.15">
      <c r="C971" s="215" t="s">
        <v>2293</v>
      </c>
      <c r="D971" s="41" t="s">
        <v>23</v>
      </c>
      <c r="E971" s="41" t="s">
        <v>3195</v>
      </c>
      <c r="F971" s="41" t="s">
        <v>2248</v>
      </c>
      <c r="G971" s="103" t="s">
        <v>33</v>
      </c>
      <c r="H971" s="104" t="s">
        <v>2294</v>
      </c>
    </row>
    <row r="972" spans="3:8" ht="72" customHeight="1" x14ac:dyDescent="0.15">
      <c r="C972" s="215" t="s">
        <v>2295</v>
      </c>
      <c r="D972" s="41" t="s">
        <v>23</v>
      </c>
      <c r="E972" s="41" t="s">
        <v>3196</v>
      </c>
      <c r="F972" s="41" t="s">
        <v>2248</v>
      </c>
      <c r="G972" s="103" t="s">
        <v>53</v>
      </c>
      <c r="H972" s="104" t="s">
        <v>2296</v>
      </c>
    </row>
    <row r="973" spans="3:8" ht="72" customHeight="1" x14ac:dyDescent="0.15">
      <c r="C973" s="215" t="s">
        <v>2297</v>
      </c>
      <c r="D973" s="41" t="s">
        <v>23</v>
      </c>
      <c r="E973" s="41" t="s">
        <v>3195</v>
      </c>
      <c r="F973" s="41" t="s">
        <v>2248</v>
      </c>
      <c r="G973" s="103" t="s">
        <v>56</v>
      </c>
      <c r="H973" s="104" t="s">
        <v>2298</v>
      </c>
    </row>
    <row r="974" spans="3:8" ht="72" customHeight="1" x14ac:dyDescent="0.15">
      <c r="C974" s="215" t="s">
        <v>2299</v>
      </c>
      <c r="D974" s="41" t="s">
        <v>23</v>
      </c>
      <c r="E974" s="41" t="s">
        <v>3196</v>
      </c>
      <c r="F974" s="41" t="s">
        <v>2248</v>
      </c>
      <c r="G974" s="103" t="s">
        <v>698</v>
      </c>
      <c r="H974" s="104" t="s">
        <v>2300</v>
      </c>
    </row>
    <row r="975" spans="3:8" ht="72" customHeight="1" x14ac:dyDescent="0.15">
      <c r="C975" s="215" t="s">
        <v>2301</v>
      </c>
      <c r="D975" s="41" t="s">
        <v>23</v>
      </c>
      <c r="E975" s="41" t="s">
        <v>3195</v>
      </c>
      <c r="F975" s="41" t="s">
        <v>2248</v>
      </c>
      <c r="G975" s="103" t="s">
        <v>44</v>
      </c>
      <c r="H975" s="104" t="s">
        <v>2302</v>
      </c>
    </row>
    <row r="976" spans="3:8" ht="72" customHeight="1" x14ac:dyDescent="0.15">
      <c r="C976" s="215" t="s">
        <v>2303</v>
      </c>
      <c r="D976" s="41" t="s">
        <v>23</v>
      </c>
      <c r="E976" s="41" t="s">
        <v>3195</v>
      </c>
      <c r="F976" s="41" t="s">
        <v>2248</v>
      </c>
      <c r="G976" s="103" t="s">
        <v>60</v>
      </c>
      <c r="H976" s="104" t="s">
        <v>2304</v>
      </c>
    </row>
    <row r="977" spans="3:8" ht="72" customHeight="1" x14ac:dyDescent="0.15">
      <c r="C977" s="215" t="s">
        <v>2305</v>
      </c>
      <c r="D977" s="41" t="s">
        <v>23</v>
      </c>
      <c r="E977" s="41" t="s">
        <v>3195</v>
      </c>
      <c r="F977" s="41" t="s">
        <v>2248</v>
      </c>
      <c r="G977" s="103" t="s">
        <v>64</v>
      </c>
      <c r="H977" s="104" t="s">
        <v>2306</v>
      </c>
    </row>
    <row r="978" spans="3:8" ht="72" customHeight="1" x14ac:dyDescent="0.15">
      <c r="C978" s="215" t="s">
        <v>2307</v>
      </c>
      <c r="D978" s="41" t="s">
        <v>23</v>
      </c>
      <c r="E978" s="41" t="s">
        <v>3195</v>
      </c>
      <c r="F978" s="41" t="s">
        <v>2248</v>
      </c>
      <c r="G978" s="103" t="s">
        <v>11</v>
      </c>
      <c r="H978" s="104" t="s">
        <v>2308</v>
      </c>
    </row>
    <row r="979" spans="3:8" ht="72" customHeight="1" x14ac:dyDescent="0.15">
      <c r="C979" s="215" t="s">
        <v>2309</v>
      </c>
      <c r="D979" s="41" t="s">
        <v>23</v>
      </c>
      <c r="E979" s="41" t="s">
        <v>3195</v>
      </c>
      <c r="F979" s="41" t="s">
        <v>2248</v>
      </c>
      <c r="G979" s="103" t="s">
        <v>7</v>
      </c>
      <c r="H979" s="104" t="s">
        <v>2310</v>
      </c>
    </row>
    <row r="980" spans="3:8" ht="72" customHeight="1" x14ac:dyDescent="0.15">
      <c r="C980" s="215" t="s">
        <v>2311</v>
      </c>
      <c r="D980" s="41" t="s">
        <v>23</v>
      </c>
      <c r="E980" s="41" t="s">
        <v>3196</v>
      </c>
      <c r="F980" s="41" t="s">
        <v>2248</v>
      </c>
      <c r="G980" s="103" t="s">
        <v>276</v>
      </c>
      <c r="H980" s="104" t="s">
        <v>2312</v>
      </c>
    </row>
    <row r="981" spans="3:8" ht="72" customHeight="1" x14ac:dyDescent="0.15">
      <c r="C981" s="215" t="s">
        <v>2313</v>
      </c>
      <c r="D981" s="41" t="s">
        <v>23</v>
      </c>
      <c r="E981" s="41" t="s">
        <v>3195</v>
      </c>
      <c r="F981" s="41" t="s">
        <v>2248</v>
      </c>
      <c r="G981" s="103" t="s">
        <v>42</v>
      </c>
      <c r="H981" s="104" t="s">
        <v>2314</v>
      </c>
    </row>
    <row r="982" spans="3:8" ht="72" customHeight="1" x14ac:dyDescent="0.15">
      <c r="C982" s="215" t="s">
        <v>2315</v>
      </c>
      <c r="D982" s="41" t="s">
        <v>23</v>
      </c>
      <c r="E982" s="41" t="s">
        <v>3196</v>
      </c>
      <c r="F982" s="41" t="s">
        <v>2248</v>
      </c>
      <c r="G982" s="103" t="s">
        <v>36</v>
      </c>
      <c r="H982" s="104" t="s">
        <v>2316</v>
      </c>
    </row>
    <row r="983" spans="3:8" ht="72" customHeight="1" x14ac:dyDescent="0.15">
      <c r="C983" s="215" t="s">
        <v>2317</v>
      </c>
      <c r="D983" s="41" t="s">
        <v>23</v>
      </c>
      <c r="E983" s="41" t="s">
        <v>3195</v>
      </c>
      <c r="F983" s="41" t="s">
        <v>2248</v>
      </c>
      <c r="G983" s="103" t="s">
        <v>41</v>
      </c>
      <c r="H983" s="104" t="s">
        <v>2318</v>
      </c>
    </row>
    <row r="984" spans="3:8" ht="72" customHeight="1" x14ac:dyDescent="0.15">
      <c r="C984" s="215" t="s">
        <v>2319</v>
      </c>
      <c r="D984" s="41" t="s">
        <v>23</v>
      </c>
      <c r="E984" s="41" t="s">
        <v>3195</v>
      </c>
      <c r="F984" s="41" t="s">
        <v>2248</v>
      </c>
      <c r="G984" s="103" t="s">
        <v>7</v>
      </c>
      <c r="H984" s="104" t="s">
        <v>2320</v>
      </c>
    </row>
    <row r="985" spans="3:8" ht="72" customHeight="1" x14ac:dyDescent="0.15">
      <c r="C985" s="215" t="s">
        <v>2321</v>
      </c>
      <c r="D985" s="41" t="s">
        <v>23</v>
      </c>
      <c r="E985" s="41" t="s">
        <v>3195</v>
      </c>
      <c r="F985" s="41" t="s">
        <v>2248</v>
      </c>
      <c r="G985" s="103" t="s">
        <v>43</v>
      </c>
      <c r="H985" s="104" t="s">
        <v>2322</v>
      </c>
    </row>
    <row r="986" spans="3:8" ht="72" customHeight="1" x14ac:dyDescent="0.15">
      <c r="C986" s="215" t="s">
        <v>2323</v>
      </c>
      <c r="D986" s="41" t="s">
        <v>23</v>
      </c>
      <c r="E986" s="41" t="s">
        <v>3195</v>
      </c>
      <c r="F986" s="41" t="s">
        <v>2248</v>
      </c>
      <c r="G986" s="103" t="s">
        <v>38</v>
      </c>
      <c r="H986" s="104" t="s">
        <v>2324</v>
      </c>
    </row>
    <row r="987" spans="3:8" ht="72" customHeight="1" x14ac:dyDescent="0.15">
      <c r="C987" s="215" t="s">
        <v>2325</v>
      </c>
      <c r="D987" s="41" t="s">
        <v>23</v>
      </c>
      <c r="E987" s="41" t="s">
        <v>3195</v>
      </c>
      <c r="F987" s="41" t="s">
        <v>2248</v>
      </c>
      <c r="G987" s="103" t="s">
        <v>65</v>
      </c>
      <c r="H987" s="104" t="s">
        <v>2326</v>
      </c>
    </row>
    <row r="988" spans="3:8" ht="72" customHeight="1" x14ac:dyDescent="0.15">
      <c r="C988" s="36">
        <v>3699</v>
      </c>
      <c r="D988" s="14" t="s">
        <v>23</v>
      </c>
      <c r="E988" s="14" t="s">
        <v>1852</v>
      </c>
      <c r="F988" s="14" t="s">
        <v>2327</v>
      </c>
      <c r="G988" s="14">
        <v>89</v>
      </c>
      <c r="H988" s="45" t="s">
        <v>2328</v>
      </c>
    </row>
    <row r="989" spans="3:8" ht="72" customHeight="1" x14ac:dyDescent="0.15">
      <c r="C989" s="36">
        <v>3700</v>
      </c>
      <c r="D989" s="14" t="s">
        <v>23</v>
      </c>
      <c r="E989" s="14" t="s">
        <v>1852</v>
      </c>
      <c r="F989" s="14" t="s">
        <v>2327</v>
      </c>
      <c r="G989" s="14">
        <v>82</v>
      </c>
      <c r="H989" s="45" t="s">
        <v>2329</v>
      </c>
    </row>
    <row r="990" spans="3:8" ht="72" customHeight="1" x14ac:dyDescent="0.15">
      <c r="C990" s="216" t="s">
        <v>2330</v>
      </c>
      <c r="D990" s="41" t="s">
        <v>23</v>
      </c>
      <c r="E990" s="41" t="s">
        <v>3196</v>
      </c>
      <c r="F990" s="41" t="s">
        <v>2327</v>
      </c>
      <c r="G990" s="105" t="s">
        <v>30</v>
      </c>
      <c r="H990" s="106" t="s">
        <v>2331</v>
      </c>
    </row>
    <row r="991" spans="3:8" ht="72" customHeight="1" x14ac:dyDescent="0.15">
      <c r="C991" s="216" t="s">
        <v>2332</v>
      </c>
      <c r="D991" s="41" t="s">
        <v>23</v>
      </c>
      <c r="E991" s="41" t="s">
        <v>3196</v>
      </c>
      <c r="F991" s="41" t="s">
        <v>2327</v>
      </c>
      <c r="G991" s="105" t="s">
        <v>69</v>
      </c>
      <c r="H991" s="106" t="s">
        <v>2333</v>
      </c>
    </row>
    <row r="992" spans="3:8" ht="72" customHeight="1" x14ac:dyDescent="0.15">
      <c r="C992" s="216" t="s">
        <v>2334</v>
      </c>
      <c r="D992" s="41" t="s">
        <v>23</v>
      </c>
      <c r="E992" s="41" t="s">
        <v>3195</v>
      </c>
      <c r="F992" s="41" t="s">
        <v>2327</v>
      </c>
      <c r="G992" s="105" t="s">
        <v>276</v>
      </c>
      <c r="H992" s="106" t="s">
        <v>2335</v>
      </c>
    </row>
    <row r="993" spans="3:8" ht="72" customHeight="1" x14ac:dyDescent="0.15">
      <c r="C993" s="216" t="s">
        <v>2336</v>
      </c>
      <c r="D993" s="41" t="s">
        <v>23</v>
      </c>
      <c r="E993" s="41" t="s">
        <v>3195</v>
      </c>
      <c r="F993" s="41" t="s">
        <v>2327</v>
      </c>
      <c r="G993" s="105" t="s">
        <v>36</v>
      </c>
      <c r="H993" s="106" t="s">
        <v>2337</v>
      </c>
    </row>
    <row r="994" spans="3:8" ht="72" customHeight="1" x14ac:dyDescent="0.15">
      <c r="C994" s="216" t="s">
        <v>2338</v>
      </c>
      <c r="D994" s="41" t="s">
        <v>23</v>
      </c>
      <c r="E994" s="41" t="s">
        <v>3195</v>
      </c>
      <c r="F994" s="41" t="s">
        <v>2327</v>
      </c>
      <c r="G994" s="105" t="s">
        <v>55</v>
      </c>
      <c r="H994" s="106" t="s">
        <v>2339</v>
      </c>
    </row>
    <row r="995" spans="3:8" ht="72" customHeight="1" x14ac:dyDescent="0.15">
      <c r="C995" s="216" t="s">
        <v>2340</v>
      </c>
      <c r="D995" s="41" t="s">
        <v>23</v>
      </c>
      <c r="E995" s="41" t="s">
        <v>3196</v>
      </c>
      <c r="F995" s="41" t="s">
        <v>2327</v>
      </c>
      <c r="G995" s="105" t="s">
        <v>40</v>
      </c>
      <c r="H995" s="106" t="s">
        <v>2341</v>
      </c>
    </row>
    <row r="996" spans="3:8" ht="72" customHeight="1" x14ac:dyDescent="0.15">
      <c r="C996" s="216" t="s">
        <v>2342</v>
      </c>
      <c r="D996" s="41" t="s">
        <v>23</v>
      </c>
      <c r="E996" s="41" t="s">
        <v>3195</v>
      </c>
      <c r="F996" s="41" t="s">
        <v>2327</v>
      </c>
      <c r="G996" s="105" t="s">
        <v>36</v>
      </c>
      <c r="H996" s="106" t="s">
        <v>2343</v>
      </c>
    </row>
    <row r="997" spans="3:8" ht="72" customHeight="1" x14ac:dyDescent="0.15">
      <c r="C997" s="216" t="s">
        <v>2344</v>
      </c>
      <c r="D997" s="41" t="s">
        <v>23</v>
      </c>
      <c r="E997" s="41" t="s">
        <v>3195</v>
      </c>
      <c r="F997" s="41" t="s">
        <v>2327</v>
      </c>
      <c r="G997" s="105" t="s">
        <v>42</v>
      </c>
      <c r="H997" s="106" t="s">
        <v>2345</v>
      </c>
    </row>
    <row r="998" spans="3:8" ht="72" customHeight="1" x14ac:dyDescent="0.15">
      <c r="C998" s="216" t="s">
        <v>2346</v>
      </c>
      <c r="D998" s="41" t="s">
        <v>23</v>
      </c>
      <c r="E998" s="41" t="s">
        <v>3195</v>
      </c>
      <c r="F998" s="41" t="s">
        <v>2327</v>
      </c>
      <c r="G998" s="105" t="s">
        <v>13</v>
      </c>
      <c r="H998" s="106" t="s">
        <v>2347</v>
      </c>
    </row>
    <row r="999" spans="3:8" ht="72" customHeight="1" x14ac:dyDescent="0.15">
      <c r="C999" s="216" t="s">
        <v>2348</v>
      </c>
      <c r="D999" s="41" t="s">
        <v>23</v>
      </c>
      <c r="E999" s="41" t="s">
        <v>3196</v>
      </c>
      <c r="F999" s="41" t="s">
        <v>2327</v>
      </c>
      <c r="G999" s="105" t="s">
        <v>27</v>
      </c>
      <c r="H999" s="106" t="s">
        <v>2349</v>
      </c>
    </row>
    <row r="1000" spans="3:8" ht="72" customHeight="1" x14ac:dyDescent="0.15">
      <c r="C1000" s="216" t="s">
        <v>2350</v>
      </c>
      <c r="D1000" s="41" t="s">
        <v>23</v>
      </c>
      <c r="E1000" s="41" t="s">
        <v>3196</v>
      </c>
      <c r="F1000" s="41" t="s">
        <v>2327</v>
      </c>
      <c r="G1000" s="105" t="s">
        <v>40</v>
      </c>
      <c r="H1000" s="106" t="s">
        <v>2351</v>
      </c>
    </row>
    <row r="1001" spans="3:8" ht="72" customHeight="1" x14ac:dyDescent="0.15">
      <c r="C1001" s="216" t="s">
        <v>2352</v>
      </c>
      <c r="D1001" s="41" t="s">
        <v>23</v>
      </c>
      <c r="E1001" s="41" t="s">
        <v>3195</v>
      </c>
      <c r="F1001" s="41" t="s">
        <v>2327</v>
      </c>
      <c r="G1001" s="105" t="s">
        <v>587</v>
      </c>
      <c r="H1001" s="106" t="s">
        <v>2353</v>
      </c>
    </row>
    <row r="1002" spans="3:8" ht="72" customHeight="1" x14ac:dyDescent="0.15">
      <c r="C1002" s="216" t="s">
        <v>2354</v>
      </c>
      <c r="D1002" s="41" t="s">
        <v>23</v>
      </c>
      <c r="E1002" s="41" t="s">
        <v>3195</v>
      </c>
      <c r="F1002" s="41" t="s">
        <v>2327</v>
      </c>
      <c r="G1002" s="105" t="s">
        <v>35</v>
      </c>
      <c r="H1002" s="106" t="s">
        <v>2355</v>
      </c>
    </row>
    <row r="1003" spans="3:8" ht="72" customHeight="1" x14ac:dyDescent="0.15">
      <c r="C1003" s="216" t="s">
        <v>2356</v>
      </c>
      <c r="D1003" s="41" t="s">
        <v>23</v>
      </c>
      <c r="E1003" s="41" t="s">
        <v>3195</v>
      </c>
      <c r="F1003" s="41" t="s">
        <v>2327</v>
      </c>
      <c r="G1003" s="105" t="s">
        <v>28</v>
      </c>
      <c r="H1003" s="106" t="s">
        <v>2357</v>
      </c>
    </row>
    <row r="1004" spans="3:8" ht="72" customHeight="1" x14ac:dyDescent="0.15">
      <c r="C1004" s="216" t="s">
        <v>2358</v>
      </c>
      <c r="D1004" s="41" t="s">
        <v>23</v>
      </c>
      <c r="E1004" s="41" t="s">
        <v>3195</v>
      </c>
      <c r="F1004" s="41" t="s">
        <v>2327</v>
      </c>
      <c r="G1004" s="105" t="s">
        <v>42</v>
      </c>
      <c r="H1004" s="106" t="s">
        <v>2359</v>
      </c>
    </row>
    <row r="1005" spans="3:8" ht="72" customHeight="1" x14ac:dyDescent="0.15">
      <c r="C1005" s="216" t="s">
        <v>2360</v>
      </c>
      <c r="D1005" s="41" t="s">
        <v>23</v>
      </c>
      <c r="E1005" s="41" t="s">
        <v>3195</v>
      </c>
      <c r="F1005" s="41" t="s">
        <v>2327</v>
      </c>
      <c r="G1005" s="105" t="s">
        <v>35</v>
      </c>
      <c r="H1005" s="106" t="s">
        <v>2361</v>
      </c>
    </row>
    <row r="1006" spans="3:8" ht="72" customHeight="1" x14ac:dyDescent="0.15">
      <c r="C1006" s="216" t="s">
        <v>2362</v>
      </c>
      <c r="D1006" s="41" t="s">
        <v>23</v>
      </c>
      <c r="E1006" s="41" t="s">
        <v>3195</v>
      </c>
      <c r="F1006" s="41" t="s">
        <v>2327</v>
      </c>
      <c r="G1006" s="105" t="s">
        <v>31</v>
      </c>
      <c r="H1006" s="106" t="s">
        <v>2363</v>
      </c>
    </row>
    <row r="1007" spans="3:8" ht="72" customHeight="1" x14ac:dyDescent="0.15">
      <c r="C1007" s="216" t="s">
        <v>2364</v>
      </c>
      <c r="D1007" s="41" t="s">
        <v>23</v>
      </c>
      <c r="E1007" s="41" t="s">
        <v>3195</v>
      </c>
      <c r="F1007" s="41" t="s">
        <v>2327</v>
      </c>
      <c r="G1007" s="105" t="s">
        <v>36</v>
      </c>
      <c r="H1007" s="106" t="s">
        <v>2365</v>
      </c>
    </row>
    <row r="1008" spans="3:8" ht="72" customHeight="1" x14ac:dyDescent="0.15">
      <c r="C1008" s="216" t="s">
        <v>2366</v>
      </c>
      <c r="D1008" s="41" t="s">
        <v>23</v>
      </c>
      <c r="E1008" s="41" t="s">
        <v>3195</v>
      </c>
      <c r="F1008" s="41" t="s">
        <v>2327</v>
      </c>
      <c r="G1008" s="105" t="s">
        <v>8</v>
      </c>
      <c r="H1008" s="106" t="s">
        <v>2367</v>
      </c>
    </row>
    <row r="1009" spans="3:8" ht="72" customHeight="1" x14ac:dyDescent="0.15">
      <c r="C1009" s="216" t="s">
        <v>2368</v>
      </c>
      <c r="D1009" s="41" t="s">
        <v>23</v>
      </c>
      <c r="E1009" s="41" t="s">
        <v>3195</v>
      </c>
      <c r="F1009" s="41" t="s">
        <v>2327</v>
      </c>
      <c r="G1009" s="105" t="s">
        <v>66</v>
      </c>
      <c r="H1009" s="106" t="s">
        <v>2369</v>
      </c>
    </row>
    <row r="1010" spans="3:8" ht="72" customHeight="1" x14ac:dyDescent="0.15">
      <c r="C1010" s="216" t="s">
        <v>2370</v>
      </c>
      <c r="D1010" s="41" t="s">
        <v>23</v>
      </c>
      <c r="E1010" s="41" t="s">
        <v>3196</v>
      </c>
      <c r="F1010" s="41" t="s">
        <v>2327</v>
      </c>
      <c r="G1010" s="105" t="s">
        <v>698</v>
      </c>
      <c r="H1010" s="106" t="s">
        <v>2371</v>
      </c>
    </row>
    <row r="1011" spans="3:8" ht="72" customHeight="1" x14ac:dyDescent="0.15">
      <c r="C1011" s="216" t="s">
        <v>2372</v>
      </c>
      <c r="D1011" s="41" t="s">
        <v>23</v>
      </c>
      <c r="E1011" s="41" t="s">
        <v>3196</v>
      </c>
      <c r="F1011" s="41" t="s">
        <v>2327</v>
      </c>
      <c r="G1011" s="105" t="s">
        <v>50</v>
      </c>
      <c r="H1011" s="106" t="s">
        <v>2373</v>
      </c>
    </row>
    <row r="1012" spans="3:8" ht="72" customHeight="1" x14ac:dyDescent="0.15">
      <c r="C1012" s="216" t="s">
        <v>2374</v>
      </c>
      <c r="D1012" s="41" t="s">
        <v>23</v>
      </c>
      <c r="E1012" s="41" t="s">
        <v>3195</v>
      </c>
      <c r="F1012" s="41" t="s">
        <v>2327</v>
      </c>
      <c r="G1012" s="105" t="s">
        <v>24</v>
      </c>
      <c r="H1012" s="106" t="s">
        <v>2375</v>
      </c>
    </row>
    <row r="1013" spans="3:8" ht="72" customHeight="1" x14ac:dyDescent="0.15">
      <c r="C1013" s="216" t="s">
        <v>2376</v>
      </c>
      <c r="D1013" s="41" t="s">
        <v>23</v>
      </c>
      <c r="E1013" s="41" t="s">
        <v>3195</v>
      </c>
      <c r="F1013" s="41" t="s">
        <v>2327</v>
      </c>
      <c r="G1013" s="105" t="s">
        <v>55</v>
      </c>
      <c r="H1013" s="106" t="s">
        <v>2377</v>
      </c>
    </row>
    <row r="1014" spans="3:8" ht="72" customHeight="1" x14ac:dyDescent="0.15">
      <c r="C1014" s="216" t="s">
        <v>2378</v>
      </c>
      <c r="D1014" s="41" t="s">
        <v>23</v>
      </c>
      <c r="E1014" s="41" t="s">
        <v>3195</v>
      </c>
      <c r="F1014" s="41" t="s">
        <v>2327</v>
      </c>
      <c r="G1014" s="105" t="s">
        <v>42</v>
      </c>
      <c r="H1014" s="106" t="s">
        <v>2379</v>
      </c>
    </row>
    <row r="1015" spans="3:8" ht="72" customHeight="1" x14ac:dyDescent="0.15">
      <c r="C1015" s="216" t="s">
        <v>2380</v>
      </c>
      <c r="D1015" s="41" t="s">
        <v>23</v>
      </c>
      <c r="E1015" s="41" t="s">
        <v>3195</v>
      </c>
      <c r="F1015" s="41" t="s">
        <v>2327</v>
      </c>
      <c r="G1015" s="105" t="s">
        <v>14</v>
      </c>
      <c r="H1015" s="106" t="s">
        <v>2381</v>
      </c>
    </row>
    <row r="1016" spans="3:8" ht="72" customHeight="1" x14ac:dyDescent="0.15">
      <c r="C1016" s="216" t="s">
        <v>2382</v>
      </c>
      <c r="D1016" s="41" t="s">
        <v>23</v>
      </c>
      <c r="E1016" s="41" t="s">
        <v>3196</v>
      </c>
      <c r="F1016" s="41" t="s">
        <v>2327</v>
      </c>
      <c r="G1016" s="105" t="s">
        <v>38</v>
      </c>
      <c r="H1016" s="106" t="s">
        <v>2383</v>
      </c>
    </row>
    <row r="1017" spans="3:8" ht="72" customHeight="1" x14ac:dyDescent="0.15">
      <c r="C1017" s="216" t="s">
        <v>2384</v>
      </c>
      <c r="D1017" s="41" t="s">
        <v>23</v>
      </c>
      <c r="E1017" s="41" t="s">
        <v>3195</v>
      </c>
      <c r="F1017" s="41" t="s">
        <v>2327</v>
      </c>
      <c r="G1017" s="105" t="s">
        <v>25</v>
      </c>
      <c r="H1017" s="106" t="s">
        <v>2385</v>
      </c>
    </row>
    <row r="1018" spans="3:8" ht="72" customHeight="1" x14ac:dyDescent="0.15">
      <c r="C1018" s="216" t="s">
        <v>2386</v>
      </c>
      <c r="D1018" s="41" t="s">
        <v>23</v>
      </c>
      <c r="E1018" s="41" t="s">
        <v>3195</v>
      </c>
      <c r="F1018" s="41" t="s">
        <v>2327</v>
      </c>
      <c r="G1018" s="105" t="s">
        <v>38</v>
      </c>
      <c r="H1018" s="106" t="s">
        <v>2387</v>
      </c>
    </row>
    <row r="1019" spans="3:8" ht="72" customHeight="1" x14ac:dyDescent="0.15">
      <c r="C1019" s="216" t="s">
        <v>2388</v>
      </c>
      <c r="D1019" s="41" t="s">
        <v>23</v>
      </c>
      <c r="E1019" s="41" t="s">
        <v>3195</v>
      </c>
      <c r="F1019" s="41" t="s">
        <v>2327</v>
      </c>
      <c r="G1019" s="105" t="s">
        <v>26</v>
      </c>
      <c r="H1019" s="106" t="s">
        <v>2389</v>
      </c>
    </row>
    <row r="1020" spans="3:8" ht="72" customHeight="1" x14ac:dyDescent="0.15">
      <c r="C1020" s="217" t="s">
        <v>2390</v>
      </c>
      <c r="D1020" s="41" t="s">
        <v>23</v>
      </c>
      <c r="E1020" s="41" t="s">
        <v>3196</v>
      </c>
      <c r="F1020" s="41" t="s">
        <v>2391</v>
      </c>
      <c r="G1020" s="107" t="s">
        <v>587</v>
      </c>
      <c r="H1020" s="108" t="s">
        <v>2392</v>
      </c>
    </row>
    <row r="1021" spans="3:8" ht="72" customHeight="1" x14ac:dyDescent="0.15">
      <c r="C1021" s="217" t="s">
        <v>2393</v>
      </c>
      <c r="D1021" s="41" t="s">
        <v>23</v>
      </c>
      <c r="E1021" s="41" t="s">
        <v>3195</v>
      </c>
      <c r="F1021" s="41" t="s">
        <v>2391</v>
      </c>
      <c r="G1021" s="107" t="s">
        <v>33</v>
      </c>
      <c r="H1021" s="108" t="s">
        <v>2394</v>
      </c>
    </row>
    <row r="1022" spans="3:8" ht="72" customHeight="1" x14ac:dyDescent="0.15">
      <c r="C1022" s="217" t="s">
        <v>2395</v>
      </c>
      <c r="D1022" s="41" t="s">
        <v>23</v>
      </c>
      <c r="E1022" s="41" t="s">
        <v>3196</v>
      </c>
      <c r="F1022" s="41" t="s">
        <v>2391</v>
      </c>
      <c r="G1022" s="107" t="s">
        <v>33</v>
      </c>
      <c r="H1022" s="108" t="s">
        <v>2396</v>
      </c>
    </row>
    <row r="1023" spans="3:8" ht="72" customHeight="1" x14ac:dyDescent="0.15">
      <c r="C1023" s="217" t="s">
        <v>2397</v>
      </c>
      <c r="D1023" s="41" t="s">
        <v>23</v>
      </c>
      <c r="E1023" s="41" t="s">
        <v>3195</v>
      </c>
      <c r="F1023" s="41" t="s">
        <v>2391</v>
      </c>
      <c r="G1023" s="107" t="s">
        <v>21</v>
      </c>
      <c r="H1023" s="108" t="s">
        <v>2398</v>
      </c>
    </row>
    <row r="1024" spans="3:8" ht="72" customHeight="1" x14ac:dyDescent="0.15">
      <c r="C1024" s="217" t="s">
        <v>2399</v>
      </c>
      <c r="D1024" s="41" t="s">
        <v>23</v>
      </c>
      <c r="E1024" s="41" t="s">
        <v>3195</v>
      </c>
      <c r="F1024" s="41" t="s">
        <v>2391</v>
      </c>
      <c r="G1024" s="107" t="s">
        <v>869</v>
      </c>
      <c r="H1024" s="108" t="s">
        <v>2400</v>
      </c>
    </row>
    <row r="1025" spans="3:8" ht="72" customHeight="1" x14ac:dyDescent="0.15">
      <c r="C1025" s="217" t="s">
        <v>2401</v>
      </c>
      <c r="D1025" s="41" t="s">
        <v>23</v>
      </c>
      <c r="E1025" s="41" t="s">
        <v>3196</v>
      </c>
      <c r="F1025" s="41" t="s">
        <v>2391</v>
      </c>
      <c r="G1025" s="107" t="s">
        <v>44</v>
      </c>
      <c r="H1025" s="108" t="s">
        <v>2402</v>
      </c>
    </row>
    <row r="1026" spans="3:8" ht="72" customHeight="1" x14ac:dyDescent="0.15">
      <c r="C1026" s="217" t="s">
        <v>2403</v>
      </c>
      <c r="D1026" s="41" t="s">
        <v>23</v>
      </c>
      <c r="E1026" s="41" t="s">
        <v>3195</v>
      </c>
      <c r="F1026" s="41" t="s">
        <v>2391</v>
      </c>
      <c r="G1026" s="107" t="s">
        <v>60</v>
      </c>
      <c r="H1026" s="108" t="s">
        <v>2404</v>
      </c>
    </row>
    <row r="1027" spans="3:8" ht="72" customHeight="1" x14ac:dyDescent="0.15">
      <c r="C1027" s="217" t="s">
        <v>2405</v>
      </c>
      <c r="D1027" s="41" t="s">
        <v>23</v>
      </c>
      <c r="E1027" s="41" t="s">
        <v>3195</v>
      </c>
      <c r="F1027" s="41" t="s">
        <v>2391</v>
      </c>
      <c r="G1027" s="107" t="s">
        <v>56</v>
      </c>
      <c r="H1027" s="108" t="s">
        <v>2406</v>
      </c>
    </row>
    <row r="1028" spans="3:8" ht="72" customHeight="1" x14ac:dyDescent="0.15">
      <c r="C1028" s="36">
        <v>3898</v>
      </c>
      <c r="D1028" s="14" t="s">
        <v>23</v>
      </c>
      <c r="E1028" s="14" t="s">
        <v>1852</v>
      </c>
      <c r="F1028" s="14" t="s">
        <v>2407</v>
      </c>
      <c r="G1028" s="14">
        <v>86</v>
      </c>
      <c r="H1028" s="45" t="s">
        <v>2408</v>
      </c>
    </row>
    <row r="1029" spans="3:8" ht="72" customHeight="1" x14ac:dyDescent="0.15">
      <c r="C1029" s="36">
        <v>3899</v>
      </c>
      <c r="D1029" s="14" t="s">
        <v>23</v>
      </c>
      <c r="E1029" s="14" t="s">
        <v>1852</v>
      </c>
      <c r="F1029" s="14" t="s">
        <v>2407</v>
      </c>
      <c r="G1029" s="14">
        <v>84</v>
      </c>
      <c r="H1029" s="45" t="s">
        <v>2409</v>
      </c>
    </row>
    <row r="1030" spans="3:8" ht="72" customHeight="1" x14ac:dyDescent="0.15">
      <c r="C1030" s="36">
        <v>3900</v>
      </c>
      <c r="D1030" s="14" t="s">
        <v>23</v>
      </c>
      <c r="E1030" s="14" t="s">
        <v>1852</v>
      </c>
      <c r="F1030" s="14" t="s">
        <v>2407</v>
      </c>
      <c r="G1030" s="14">
        <v>85</v>
      </c>
      <c r="H1030" s="45" t="s">
        <v>2410</v>
      </c>
    </row>
    <row r="1031" spans="3:8" ht="72" customHeight="1" x14ac:dyDescent="0.15">
      <c r="C1031" s="36">
        <v>3941</v>
      </c>
      <c r="D1031" s="41" t="s">
        <v>23</v>
      </c>
      <c r="E1031" s="41" t="s">
        <v>3195</v>
      </c>
      <c r="F1031" s="41" t="s">
        <v>2407</v>
      </c>
      <c r="G1031" s="14">
        <v>83</v>
      </c>
      <c r="H1031" s="45" t="s">
        <v>3197</v>
      </c>
    </row>
    <row r="1032" spans="3:8" ht="72" customHeight="1" x14ac:dyDescent="0.15">
      <c r="C1032" s="36">
        <v>3942</v>
      </c>
      <c r="D1032" s="41" t="s">
        <v>23</v>
      </c>
      <c r="E1032" s="41" t="s">
        <v>3195</v>
      </c>
      <c r="F1032" s="41" t="s">
        <v>2407</v>
      </c>
      <c r="G1032" s="14">
        <v>82</v>
      </c>
      <c r="H1032" s="45" t="s">
        <v>3198</v>
      </c>
    </row>
    <row r="1033" spans="3:8" ht="72" customHeight="1" x14ac:dyDescent="0.15">
      <c r="C1033" s="36">
        <v>3943</v>
      </c>
      <c r="D1033" s="41" t="s">
        <v>23</v>
      </c>
      <c r="E1033" s="41" t="s">
        <v>3195</v>
      </c>
      <c r="F1033" s="41" t="s">
        <v>2407</v>
      </c>
      <c r="G1033" s="14">
        <v>92</v>
      </c>
      <c r="H1033" s="45" t="s">
        <v>3199</v>
      </c>
    </row>
    <row r="1034" spans="3:8" ht="72" customHeight="1" x14ac:dyDescent="0.15">
      <c r="C1034" s="36">
        <v>3944</v>
      </c>
      <c r="D1034" s="41" t="s">
        <v>23</v>
      </c>
      <c r="E1034" s="41" t="s">
        <v>3195</v>
      </c>
      <c r="F1034" s="41" t="s">
        <v>2407</v>
      </c>
      <c r="G1034" s="14">
        <v>76</v>
      </c>
      <c r="H1034" s="45" t="s">
        <v>3200</v>
      </c>
    </row>
    <row r="1035" spans="3:8" ht="72" customHeight="1" x14ac:dyDescent="0.15">
      <c r="C1035" s="36">
        <v>3945</v>
      </c>
      <c r="D1035" s="41" t="s">
        <v>23</v>
      </c>
      <c r="E1035" s="41" t="s">
        <v>3195</v>
      </c>
      <c r="F1035" s="41" t="s">
        <v>2407</v>
      </c>
      <c r="G1035" s="14">
        <v>84</v>
      </c>
      <c r="H1035" s="45" t="s">
        <v>3201</v>
      </c>
    </row>
    <row r="1036" spans="3:8" ht="72" customHeight="1" x14ac:dyDescent="0.15">
      <c r="C1036" s="36">
        <v>3946</v>
      </c>
      <c r="D1036" s="41" t="s">
        <v>23</v>
      </c>
      <c r="E1036" s="41" t="s">
        <v>3195</v>
      </c>
      <c r="F1036" s="41" t="s">
        <v>2407</v>
      </c>
      <c r="G1036" s="14">
        <v>94</v>
      </c>
      <c r="H1036" s="45" t="s">
        <v>3202</v>
      </c>
    </row>
    <row r="1037" spans="3:8" ht="72" customHeight="1" x14ac:dyDescent="0.15">
      <c r="C1037" s="218" t="s">
        <v>2417</v>
      </c>
      <c r="D1037" s="41" t="s">
        <v>23</v>
      </c>
      <c r="E1037" s="41" t="s">
        <v>3195</v>
      </c>
      <c r="F1037" s="41" t="s">
        <v>2407</v>
      </c>
      <c r="G1037" s="109" t="s">
        <v>778</v>
      </c>
      <c r="H1037" s="110" t="s">
        <v>2418</v>
      </c>
    </row>
    <row r="1038" spans="3:8" ht="72" customHeight="1" x14ac:dyDescent="0.15">
      <c r="C1038" s="218" t="s">
        <v>2419</v>
      </c>
      <c r="D1038" s="41" t="s">
        <v>23</v>
      </c>
      <c r="E1038" s="41" t="s">
        <v>3195</v>
      </c>
      <c r="F1038" s="41" t="s">
        <v>2407</v>
      </c>
      <c r="G1038" s="109" t="s">
        <v>7</v>
      </c>
      <c r="H1038" s="110" t="s">
        <v>2420</v>
      </c>
    </row>
    <row r="1039" spans="3:8" ht="72" customHeight="1" x14ac:dyDescent="0.15">
      <c r="C1039" s="218" t="s">
        <v>2421</v>
      </c>
      <c r="D1039" s="41" t="s">
        <v>23</v>
      </c>
      <c r="E1039" s="41" t="s">
        <v>3196</v>
      </c>
      <c r="F1039" s="41" t="s">
        <v>2407</v>
      </c>
      <c r="G1039" s="109" t="s">
        <v>42</v>
      </c>
      <c r="H1039" s="110" t="s">
        <v>2422</v>
      </c>
    </row>
    <row r="1040" spans="3:8" ht="72" customHeight="1" x14ac:dyDescent="0.15">
      <c r="C1040" s="218" t="s">
        <v>2423</v>
      </c>
      <c r="D1040" s="41" t="s">
        <v>23</v>
      </c>
      <c r="E1040" s="41" t="s">
        <v>3196</v>
      </c>
      <c r="F1040" s="41" t="s">
        <v>2407</v>
      </c>
      <c r="G1040" s="109" t="s">
        <v>64</v>
      </c>
      <c r="H1040" s="110" t="s">
        <v>2424</v>
      </c>
    </row>
    <row r="1041" spans="3:8" ht="72" customHeight="1" x14ac:dyDescent="0.15">
      <c r="C1041" s="218" t="s">
        <v>2425</v>
      </c>
      <c r="D1041" s="41" t="s">
        <v>23</v>
      </c>
      <c r="E1041" s="41" t="s">
        <v>3195</v>
      </c>
      <c r="F1041" s="41" t="s">
        <v>2407</v>
      </c>
      <c r="G1041" s="109" t="s">
        <v>22</v>
      </c>
      <c r="H1041" s="110" t="s">
        <v>2426</v>
      </c>
    </row>
    <row r="1042" spans="3:8" ht="72" customHeight="1" x14ac:dyDescent="0.15">
      <c r="C1042" s="218" t="s">
        <v>2427</v>
      </c>
      <c r="D1042" s="41" t="s">
        <v>23</v>
      </c>
      <c r="E1042" s="41" t="s">
        <v>3196</v>
      </c>
      <c r="F1042" s="41" t="s">
        <v>2407</v>
      </c>
      <c r="G1042" s="109" t="s">
        <v>41</v>
      </c>
      <c r="H1042" s="110" t="s">
        <v>2428</v>
      </c>
    </row>
    <row r="1043" spans="3:8" ht="72" customHeight="1" x14ac:dyDescent="0.15">
      <c r="C1043" s="218" t="s">
        <v>2429</v>
      </c>
      <c r="D1043" s="41" t="s">
        <v>23</v>
      </c>
      <c r="E1043" s="41" t="s">
        <v>3195</v>
      </c>
      <c r="F1043" s="41" t="s">
        <v>2407</v>
      </c>
      <c r="G1043" s="109" t="s">
        <v>25</v>
      </c>
      <c r="H1043" s="110" t="s">
        <v>2430</v>
      </c>
    </row>
    <row r="1044" spans="3:8" ht="72" customHeight="1" x14ac:dyDescent="0.15">
      <c r="C1044" s="218" t="s">
        <v>2431</v>
      </c>
      <c r="D1044" s="41" t="s">
        <v>23</v>
      </c>
      <c r="E1044" s="41" t="s">
        <v>3195</v>
      </c>
      <c r="F1044" s="41" t="s">
        <v>2407</v>
      </c>
      <c r="G1044" s="109" t="s">
        <v>40</v>
      </c>
      <c r="H1044" s="110" t="s">
        <v>2432</v>
      </c>
    </row>
    <row r="1045" spans="3:8" ht="72" customHeight="1" x14ac:dyDescent="0.15">
      <c r="C1045" s="218" t="s">
        <v>2433</v>
      </c>
      <c r="D1045" s="41" t="s">
        <v>23</v>
      </c>
      <c r="E1045" s="41" t="s">
        <v>3195</v>
      </c>
      <c r="F1045" s="41" t="s">
        <v>2407</v>
      </c>
      <c r="G1045" s="109" t="s">
        <v>60</v>
      </c>
      <c r="H1045" s="110" t="s">
        <v>2434</v>
      </c>
    </row>
    <row r="1046" spans="3:8" ht="72" customHeight="1" x14ac:dyDescent="0.15">
      <c r="C1046" s="218" t="s">
        <v>2435</v>
      </c>
      <c r="D1046" s="41" t="s">
        <v>23</v>
      </c>
      <c r="E1046" s="41" t="s">
        <v>3195</v>
      </c>
      <c r="F1046" s="41" t="s">
        <v>2407</v>
      </c>
      <c r="G1046" s="109" t="s">
        <v>14</v>
      </c>
      <c r="H1046" s="110" t="s">
        <v>2436</v>
      </c>
    </row>
    <row r="1047" spans="3:8" ht="72" customHeight="1" x14ac:dyDescent="0.15">
      <c r="C1047" s="218" t="s">
        <v>2437</v>
      </c>
      <c r="D1047" s="41" t="s">
        <v>23</v>
      </c>
      <c r="E1047" s="41" t="s">
        <v>3195</v>
      </c>
      <c r="F1047" s="41" t="s">
        <v>2407</v>
      </c>
      <c r="G1047" s="109" t="s">
        <v>40</v>
      </c>
      <c r="H1047" s="110" t="s">
        <v>2438</v>
      </c>
    </row>
    <row r="1048" spans="3:8" ht="72" customHeight="1" x14ac:dyDescent="0.15">
      <c r="C1048" s="218" t="s">
        <v>2439</v>
      </c>
      <c r="D1048" s="41" t="s">
        <v>23</v>
      </c>
      <c r="E1048" s="41" t="s">
        <v>3196</v>
      </c>
      <c r="F1048" s="41" t="s">
        <v>2407</v>
      </c>
      <c r="G1048" s="109" t="s">
        <v>25</v>
      </c>
      <c r="H1048" s="110" t="s">
        <v>2440</v>
      </c>
    </row>
    <row r="1049" spans="3:8" ht="72" customHeight="1" x14ac:dyDescent="0.15">
      <c r="C1049" s="218" t="s">
        <v>2441</v>
      </c>
      <c r="D1049" s="41" t="s">
        <v>23</v>
      </c>
      <c r="E1049" s="41" t="s">
        <v>3195</v>
      </c>
      <c r="F1049" s="41" t="s">
        <v>2407</v>
      </c>
      <c r="G1049" s="109" t="s">
        <v>1048</v>
      </c>
      <c r="H1049" s="110" t="s">
        <v>2442</v>
      </c>
    </row>
    <row r="1050" spans="3:8" ht="72" customHeight="1" x14ac:dyDescent="0.15">
      <c r="C1050" s="218" t="s">
        <v>2443</v>
      </c>
      <c r="D1050" s="41" t="s">
        <v>23</v>
      </c>
      <c r="E1050" s="41" t="s">
        <v>3196</v>
      </c>
      <c r="F1050" s="41" t="s">
        <v>2407</v>
      </c>
      <c r="G1050" s="109" t="s">
        <v>44</v>
      </c>
      <c r="H1050" s="110" t="s">
        <v>2444</v>
      </c>
    </row>
    <row r="1051" spans="3:8" ht="72" customHeight="1" x14ac:dyDescent="0.15">
      <c r="C1051" s="218" t="s">
        <v>2445</v>
      </c>
      <c r="D1051" s="41" t="s">
        <v>23</v>
      </c>
      <c r="E1051" s="41" t="s">
        <v>3195</v>
      </c>
      <c r="F1051" s="41" t="s">
        <v>2407</v>
      </c>
      <c r="G1051" s="109" t="s">
        <v>18</v>
      </c>
      <c r="H1051" s="110" t="s">
        <v>2446</v>
      </c>
    </row>
    <row r="1052" spans="3:8" ht="72" customHeight="1" x14ac:dyDescent="0.15">
      <c r="C1052" s="218" t="s">
        <v>2447</v>
      </c>
      <c r="D1052" s="41" t="s">
        <v>23</v>
      </c>
      <c r="E1052" s="41" t="s">
        <v>3195</v>
      </c>
      <c r="F1052" s="41" t="s">
        <v>2407</v>
      </c>
      <c r="G1052" s="109" t="s">
        <v>16</v>
      </c>
      <c r="H1052" s="110" t="s">
        <v>2448</v>
      </c>
    </row>
    <row r="1053" spans="3:8" ht="72" customHeight="1" x14ac:dyDescent="0.15">
      <c r="C1053" s="218" t="s">
        <v>2449</v>
      </c>
      <c r="D1053" s="41" t="s">
        <v>23</v>
      </c>
      <c r="E1053" s="41" t="s">
        <v>3195</v>
      </c>
      <c r="F1053" s="41" t="s">
        <v>2407</v>
      </c>
      <c r="G1053" s="109" t="s">
        <v>31</v>
      </c>
      <c r="H1053" s="110" t="s">
        <v>2450</v>
      </c>
    </row>
    <row r="1054" spans="3:8" ht="72" customHeight="1" x14ac:dyDescent="0.15">
      <c r="C1054" s="218" t="s">
        <v>2451</v>
      </c>
      <c r="D1054" s="41" t="s">
        <v>23</v>
      </c>
      <c r="E1054" s="41" t="s">
        <v>3195</v>
      </c>
      <c r="F1054" s="41" t="s">
        <v>2407</v>
      </c>
      <c r="G1054" s="109" t="s">
        <v>37</v>
      </c>
      <c r="H1054" s="110" t="s">
        <v>2452</v>
      </c>
    </row>
    <row r="1055" spans="3:8" ht="72" customHeight="1" x14ac:dyDescent="0.15">
      <c r="C1055" s="218" t="s">
        <v>2453</v>
      </c>
      <c r="D1055" s="41" t="s">
        <v>23</v>
      </c>
      <c r="E1055" s="41" t="s">
        <v>3195</v>
      </c>
      <c r="F1055" s="41" t="s">
        <v>2407</v>
      </c>
      <c r="G1055" s="109" t="s">
        <v>15</v>
      </c>
      <c r="H1055" s="110" t="s">
        <v>2454</v>
      </c>
    </row>
    <row r="1056" spans="3:8" ht="72" customHeight="1" x14ac:dyDescent="0.15">
      <c r="C1056" s="218" t="s">
        <v>2455</v>
      </c>
      <c r="D1056" s="41" t="s">
        <v>23</v>
      </c>
      <c r="E1056" s="41" t="s">
        <v>3195</v>
      </c>
      <c r="F1056" s="41" t="s">
        <v>2407</v>
      </c>
      <c r="G1056" s="109" t="s">
        <v>61</v>
      </c>
      <c r="H1056" s="110" t="s">
        <v>2456</v>
      </c>
    </row>
    <row r="1057" spans="3:8" ht="72" customHeight="1" x14ac:dyDescent="0.15">
      <c r="C1057" s="218" t="s">
        <v>2457</v>
      </c>
      <c r="D1057" s="41" t="s">
        <v>23</v>
      </c>
      <c r="E1057" s="41" t="s">
        <v>3195</v>
      </c>
      <c r="F1057" s="41" t="s">
        <v>2407</v>
      </c>
      <c r="G1057" s="109" t="s">
        <v>13</v>
      </c>
      <c r="H1057" s="110" t="s">
        <v>2458</v>
      </c>
    </row>
    <row r="1058" spans="3:8" ht="72" customHeight="1" x14ac:dyDescent="0.15">
      <c r="C1058" s="218" t="s">
        <v>2459</v>
      </c>
      <c r="D1058" s="41" t="s">
        <v>23</v>
      </c>
      <c r="E1058" s="41" t="s">
        <v>3196</v>
      </c>
      <c r="F1058" s="41" t="s">
        <v>2407</v>
      </c>
      <c r="G1058" s="109" t="s">
        <v>35</v>
      </c>
      <c r="H1058" s="110" t="s">
        <v>2460</v>
      </c>
    </row>
    <row r="1059" spans="3:8" ht="72" customHeight="1" x14ac:dyDescent="0.15">
      <c r="C1059" s="218" t="s">
        <v>2461</v>
      </c>
      <c r="D1059" s="41" t="s">
        <v>23</v>
      </c>
      <c r="E1059" s="41" t="s">
        <v>3196</v>
      </c>
      <c r="F1059" s="41" t="s">
        <v>2407</v>
      </c>
      <c r="G1059" s="109" t="s">
        <v>22</v>
      </c>
      <c r="H1059" s="110" t="s">
        <v>2462</v>
      </c>
    </row>
    <row r="1060" spans="3:8" ht="72" customHeight="1" x14ac:dyDescent="0.15">
      <c r="C1060" s="218" t="s">
        <v>2463</v>
      </c>
      <c r="D1060" s="41" t="s">
        <v>23</v>
      </c>
      <c r="E1060" s="41" t="s">
        <v>3195</v>
      </c>
      <c r="F1060" s="41" t="s">
        <v>2407</v>
      </c>
      <c r="G1060" s="109" t="s">
        <v>14</v>
      </c>
      <c r="H1060" s="110" t="s">
        <v>2464</v>
      </c>
    </row>
    <row r="1061" spans="3:8" ht="72" customHeight="1" x14ac:dyDescent="0.15">
      <c r="C1061" s="218" t="s">
        <v>2465</v>
      </c>
      <c r="D1061" s="41" t="s">
        <v>23</v>
      </c>
      <c r="E1061" s="41" t="s">
        <v>3195</v>
      </c>
      <c r="F1061" s="41" t="s">
        <v>2407</v>
      </c>
      <c r="G1061" s="109" t="s">
        <v>698</v>
      </c>
      <c r="H1061" s="110" t="s">
        <v>2466</v>
      </c>
    </row>
    <row r="1062" spans="3:8" ht="72" customHeight="1" x14ac:dyDescent="0.15">
      <c r="C1062" s="218" t="s">
        <v>2467</v>
      </c>
      <c r="D1062" s="41" t="s">
        <v>23</v>
      </c>
      <c r="E1062" s="41" t="s">
        <v>3195</v>
      </c>
      <c r="F1062" s="41" t="s">
        <v>2407</v>
      </c>
      <c r="G1062" s="109" t="s">
        <v>43</v>
      </c>
      <c r="H1062" s="110" t="s">
        <v>2468</v>
      </c>
    </row>
    <row r="1063" spans="3:8" ht="72" customHeight="1" x14ac:dyDescent="0.15">
      <c r="C1063" s="218" t="s">
        <v>2469</v>
      </c>
      <c r="D1063" s="41" t="s">
        <v>23</v>
      </c>
      <c r="E1063" s="41" t="s">
        <v>3195</v>
      </c>
      <c r="F1063" s="41" t="s">
        <v>2407</v>
      </c>
      <c r="G1063" s="109" t="s">
        <v>40</v>
      </c>
      <c r="H1063" s="110" t="s">
        <v>2470</v>
      </c>
    </row>
    <row r="1064" spans="3:8" ht="72" customHeight="1" x14ac:dyDescent="0.15">
      <c r="C1064" s="218" t="s">
        <v>2471</v>
      </c>
      <c r="D1064" s="41" t="s">
        <v>23</v>
      </c>
      <c r="E1064" s="41" t="s">
        <v>3195</v>
      </c>
      <c r="F1064" s="41" t="s">
        <v>2407</v>
      </c>
      <c r="G1064" s="109" t="s">
        <v>22</v>
      </c>
      <c r="H1064" s="110" t="s">
        <v>2472</v>
      </c>
    </row>
    <row r="1065" spans="3:8" ht="72" customHeight="1" x14ac:dyDescent="0.15">
      <c r="C1065" s="218" t="s">
        <v>2473</v>
      </c>
      <c r="D1065" s="41" t="s">
        <v>23</v>
      </c>
      <c r="E1065" s="41" t="s">
        <v>3196</v>
      </c>
      <c r="F1065" s="41" t="s">
        <v>2407</v>
      </c>
      <c r="G1065" s="109" t="s">
        <v>537</v>
      </c>
      <c r="H1065" s="110" t="s">
        <v>2474</v>
      </c>
    </row>
    <row r="1066" spans="3:8" ht="72" customHeight="1" x14ac:dyDescent="0.15">
      <c r="C1066" s="218" t="s">
        <v>2475</v>
      </c>
      <c r="D1066" s="41" t="s">
        <v>23</v>
      </c>
      <c r="E1066" s="41" t="s">
        <v>3195</v>
      </c>
      <c r="F1066" s="41" t="s">
        <v>2407</v>
      </c>
      <c r="G1066" s="109" t="s">
        <v>20</v>
      </c>
      <c r="H1066" s="110" t="s">
        <v>2476</v>
      </c>
    </row>
    <row r="1067" spans="3:8" ht="72" customHeight="1" x14ac:dyDescent="0.15">
      <c r="C1067" s="218" t="s">
        <v>2477</v>
      </c>
      <c r="D1067" s="41" t="s">
        <v>23</v>
      </c>
      <c r="E1067" s="41" t="s">
        <v>3195</v>
      </c>
      <c r="F1067" s="41" t="s">
        <v>2407</v>
      </c>
      <c r="G1067" s="109" t="s">
        <v>36</v>
      </c>
      <c r="H1067" s="110" t="s">
        <v>2478</v>
      </c>
    </row>
    <row r="1068" spans="3:8" ht="72" customHeight="1" x14ac:dyDescent="0.15">
      <c r="C1068" s="218" t="s">
        <v>2479</v>
      </c>
      <c r="D1068" s="41" t="s">
        <v>23</v>
      </c>
      <c r="E1068" s="41" t="s">
        <v>3195</v>
      </c>
      <c r="F1068" s="41" t="s">
        <v>2407</v>
      </c>
      <c r="G1068" s="109" t="s">
        <v>55</v>
      </c>
      <c r="H1068" s="110" t="s">
        <v>2480</v>
      </c>
    </row>
    <row r="1069" spans="3:8" ht="72" customHeight="1" x14ac:dyDescent="0.15">
      <c r="C1069" s="218" t="s">
        <v>2481</v>
      </c>
      <c r="D1069" s="41" t="s">
        <v>23</v>
      </c>
      <c r="E1069" s="41" t="s">
        <v>3195</v>
      </c>
      <c r="F1069" s="41" t="s">
        <v>2407</v>
      </c>
      <c r="G1069" s="109" t="s">
        <v>54</v>
      </c>
      <c r="H1069" s="110" t="s">
        <v>2482</v>
      </c>
    </row>
    <row r="1070" spans="3:8" ht="72" customHeight="1" x14ac:dyDescent="0.15">
      <c r="C1070" s="218" t="s">
        <v>2483</v>
      </c>
      <c r="D1070" s="41" t="s">
        <v>23</v>
      </c>
      <c r="E1070" s="41" t="s">
        <v>3195</v>
      </c>
      <c r="F1070" s="41" t="s">
        <v>2407</v>
      </c>
      <c r="G1070" s="109" t="s">
        <v>31</v>
      </c>
      <c r="H1070" s="110" t="s">
        <v>2484</v>
      </c>
    </row>
    <row r="1071" spans="3:8" ht="72" customHeight="1" x14ac:dyDescent="0.15">
      <c r="C1071" s="218" t="s">
        <v>2485</v>
      </c>
      <c r="D1071" s="41" t="s">
        <v>23</v>
      </c>
      <c r="E1071" s="41" t="s">
        <v>3195</v>
      </c>
      <c r="F1071" s="41" t="s">
        <v>2407</v>
      </c>
      <c r="G1071" s="109" t="s">
        <v>40</v>
      </c>
      <c r="H1071" s="110" t="s">
        <v>2486</v>
      </c>
    </row>
    <row r="1072" spans="3:8" ht="72" customHeight="1" x14ac:dyDescent="0.15">
      <c r="C1072" s="218" t="s">
        <v>2487</v>
      </c>
      <c r="D1072" s="41" t="s">
        <v>23</v>
      </c>
      <c r="E1072" s="41" t="s">
        <v>3195</v>
      </c>
      <c r="F1072" s="41" t="s">
        <v>2407</v>
      </c>
      <c r="G1072" s="109" t="s">
        <v>43</v>
      </c>
      <c r="H1072" s="110" t="s">
        <v>2488</v>
      </c>
    </row>
    <row r="1073" spans="3:8" ht="72" customHeight="1" x14ac:dyDescent="0.15">
      <c r="C1073" s="218" t="s">
        <v>2489</v>
      </c>
      <c r="D1073" s="41" t="s">
        <v>23</v>
      </c>
      <c r="E1073" s="41" t="s">
        <v>3195</v>
      </c>
      <c r="F1073" s="41" t="s">
        <v>2407</v>
      </c>
      <c r="G1073" s="109" t="s">
        <v>67</v>
      </c>
      <c r="H1073" s="110" t="s">
        <v>2490</v>
      </c>
    </row>
    <row r="1074" spans="3:8" ht="72" customHeight="1" x14ac:dyDescent="0.15">
      <c r="C1074" s="218" t="s">
        <v>2491</v>
      </c>
      <c r="D1074" s="41" t="s">
        <v>23</v>
      </c>
      <c r="E1074" s="41" t="s">
        <v>3195</v>
      </c>
      <c r="F1074" s="41" t="s">
        <v>2407</v>
      </c>
      <c r="G1074" s="109" t="s">
        <v>36</v>
      </c>
      <c r="H1074" s="110" t="s">
        <v>2492</v>
      </c>
    </row>
    <row r="1075" spans="3:8" ht="72" customHeight="1" x14ac:dyDescent="0.15">
      <c r="C1075" s="218" t="s">
        <v>2493</v>
      </c>
      <c r="D1075" s="41" t="s">
        <v>23</v>
      </c>
      <c r="E1075" s="41" t="s">
        <v>3196</v>
      </c>
      <c r="F1075" s="41" t="s">
        <v>2407</v>
      </c>
      <c r="G1075" s="109" t="s">
        <v>41</v>
      </c>
      <c r="H1075" s="110" t="s">
        <v>2494</v>
      </c>
    </row>
    <row r="1076" spans="3:8" ht="72" customHeight="1" x14ac:dyDescent="0.15">
      <c r="C1076" s="219" t="s">
        <v>2495</v>
      </c>
      <c r="D1076" s="41" t="s">
        <v>23</v>
      </c>
      <c r="E1076" s="41" t="s">
        <v>3196</v>
      </c>
      <c r="F1076" s="41" t="s">
        <v>2496</v>
      </c>
      <c r="G1076" s="111" t="s">
        <v>28</v>
      </c>
      <c r="H1076" s="112" t="s">
        <v>2497</v>
      </c>
    </row>
    <row r="1077" spans="3:8" ht="72" customHeight="1" x14ac:dyDescent="0.15">
      <c r="C1077" s="219" t="s">
        <v>2498</v>
      </c>
      <c r="D1077" s="41" t="s">
        <v>23</v>
      </c>
      <c r="E1077" s="41" t="s">
        <v>3195</v>
      </c>
      <c r="F1077" s="41" t="s">
        <v>2496</v>
      </c>
      <c r="G1077" s="111" t="s">
        <v>17</v>
      </c>
      <c r="H1077" s="112" t="s">
        <v>2499</v>
      </c>
    </row>
    <row r="1078" spans="3:8" ht="72" customHeight="1" x14ac:dyDescent="0.15">
      <c r="C1078" s="219" t="s">
        <v>2500</v>
      </c>
      <c r="D1078" s="41" t="s">
        <v>23</v>
      </c>
      <c r="E1078" s="41" t="s">
        <v>3195</v>
      </c>
      <c r="F1078" s="41" t="s">
        <v>2496</v>
      </c>
      <c r="G1078" s="111" t="s">
        <v>71</v>
      </c>
      <c r="H1078" s="112" t="s">
        <v>2501</v>
      </c>
    </row>
    <row r="1079" spans="3:8" ht="72" customHeight="1" x14ac:dyDescent="0.15">
      <c r="C1079" s="219" t="s">
        <v>2502</v>
      </c>
      <c r="D1079" s="41" t="s">
        <v>23</v>
      </c>
      <c r="E1079" s="41" t="s">
        <v>3195</v>
      </c>
      <c r="F1079" s="41" t="s">
        <v>2496</v>
      </c>
      <c r="G1079" s="111" t="s">
        <v>587</v>
      </c>
      <c r="H1079" s="112" t="s">
        <v>2503</v>
      </c>
    </row>
    <row r="1080" spans="3:8" ht="72" customHeight="1" x14ac:dyDescent="0.15">
      <c r="C1080" s="219" t="s">
        <v>2504</v>
      </c>
      <c r="D1080" s="41" t="s">
        <v>23</v>
      </c>
      <c r="E1080" s="41" t="s">
        <v>3196</v>
      </c>
      <c r="F1080" s="41" t="s">
        <v>3203</v>
      </c>
      <c r="G1080" s="111" t="s">
        <v>52</v>
      </c>
      <c r="H1080" s="112" t="s">
        <v>2505</v>
      </c>
    </row>
    <row r="1081" spans="3:8" ht="72" customHeight="1" x14ac:dyDescent="0.15">
      <c r="C1081" s="219" t="s">
        <v>2506</v>
      </c>
      <c r="D1081" s="41" t="s">
        <v>23</v>
      </c>
      <c r="E1081" s="41" t="s">
        <v>3195</v>
      </c>
      <c r="F1081" s="41" t="s">
        <v>2496</v>
      </c>
      <c r="G1081" s="111" t="s">
        <v>39</v>
      </c>
      <c r="H1081" s="112" t="s">
        <v>2507</v>
      </c>
    </row>
    <row r="1082" spans="3:8" ht="72" customHeight="1" x14ac:dyDescent="0.15">
      <c r="C1082" s="219" t="s">
        <v>2508</v>
      </c>
      <c r="D1082" s="41" t="s">
        <v>23</v>
      </c>
      <c r="E1082" s="41" t="s">
        <v>3195</v>
      </c>
      <c r="F1082" s="41" t="s">
        <v>2496</v>
      </c>
      <c r="G1082" s="111" t="s">
        <v>65</v>
      </c>
      <c r="H1082" s="112" t="s">
        <v>2509</v>
      </c>
    </row>
    <row r="1083" spans="3:8" ht="72" customHeight="1" x14ac:dyDescent="0.15">
      <c r="C1083" s="219" t="s">
        <v>2510</v>
      </c>
      <c r="D1083" s="41" t="s">
        <v>23</v>
      </c>
      <c r="E1083" s="41" t="s">
        <v>3195</v>
      </c>
      <c r="F1083" s="41" t="s">
        <v>2496</v>
      </c>
      <c r="G1083" s="111" t="s">
        <v>44</v>
      </c>
      <c r="H1083" s="112" t="s">
        <v>2511</v>
      </c>
    </row>
    <row r="1084" spans="3:8" ht="72" customHeight="1" x14ac:dyDescent="0.15">
      <c r="C1084" s="219" t="s">
        <v>2512</v>
      </c>
      <c r="D1084" s="41" t="s">
        <v>23</v>
      </c>
      <c r="E1084" s="41" t="s">
        <v>3195</v>
      </c>
      <c r="F1084" s="41" t="s">
        <v>2496</v>
      </c>
      <c r="G1084" s="111" t="s">
        <v>25</v>
      </c>
      <c r="H1084" s="112" t="s">
        <v>2513</v>
      </c>
    </row>
    <row r="1085" spans="3:8" ht="72" customHeight="1" x14ac:dyDescent="0.15">
      <c r="C1085" s="219" t="s">
        <v>2514</v>
      </c>
      <c r="D1085" s="41" t="s">
        <v>23</v>
      </c>
      <c r="E1085" s="41" t="s">
        <v>3195</v>
      </c>
      <c r="F1085" s="41" t="s">
        <v>2496</v>
      </c>
      <c r="G1085" s="111" t="s">
        <v>587</v>
      </c>
      <c r="H1085" s="112" t="s">
        <v>2515</v>
      </c>
    </row>
    <row r="1086" spans="3:8" ht="72" customHeight="1" x14ac:dyDescent="0.15">
      <c r="C1086" s="219" t="s">
        <v>2516</v>
      </c>
      <c r="D1086" s="41" t="s">
        <v>23</v>
      </c>
      <c r="E1086" s="41" t="s">
        <v>3195</v>
      </c>
      <c r="F1086" s="41" t="s">
        <v>2496</v>
      </c>
      <c r="G1086" s="111" t="s">
        <v>587</v>
      </c>
      <c r="H1086" s="112" t="s">
        <v>2517</v>
      </c>
    </row>
    <row r="1087" spans="3:8" ht="72" customHeight="1" x14ac:dyDescent="0.15">
      <c r="C1087" s="36">
        <v>4099</v>
      </c>
      <c r="D1087" s="14" t="s">
        <v>23</v>
      </c>
      <c r="E1087" s="14" t="s">
        <v>1852</v>
      </c>
      <c r="F1087" s="14" t="s">
        <v>2518</v>
      </c>
      <c r="G1087" s="14">
        <v>96</v>
      </c>
      <c r="H1087" s="45" t="s">
        <v>2519</v>
      </c>
    </row>
    <row r="1088" spans="3:8" ht="72" customHeight="1" x14ac:dyDescent="0.15">
      <c r="C1088" s="36">
        <v>4100</v>
      </c>
      <c r="D1088" s="14" t="s">
        <v>23</v>
      </c>
      <c r="E1088" s="14" t="s">
        <v>1852</v>
      </c>
      <c r="F1088" s="14" t="s">
        <v>2518</v>
      </c>
      <c r="G1088" s="14">
        <v>85</v>
      </c>
      <c r="H1088" s="45" t="s">
        <v>3204</v>
      </c>
    </row>
    <row r="1089" spans="3:8" ht="72" customHeight="1" x14ac:dyDescent="0.15">
      <c r="C1089" s="220" t="s">
        <v>2521</v>
      </c>
      <c r="D1089" s="41" t="s">
        <v>23</v>
      </c>
      <c r="E1089" s="41" t="s">
        <v>3195</v>
      </c>
      <c r="F1089" s="41" t="s">
        <v>3205</v>
      </c>
      <c r="G1089" s="113" t="s">
        <v>778</v>
      </c>
      <c r="H1089" s="114" t="s">
        <v>2522</v>
      </c>
    </row>
    <row r="1090" spans="3:8" ht="72" customHeight="1" x14ac:dyDescent="0.15">
      <c r="C1090" s="220" t="s">
        <v>2523</v>
      </c>
      <c r="D1090" s="41" t="s">
        <v>23</v>
      </c>
      <c r="E1090" s="41" t="s">
        <v>3195</v>
      </c>
      <c r="F1090" s="41" t="s">
        <v>3205</v>
      </c>
      <c r="G1090" s="113" t="s">
        <v>7</v>
      </c>
      <c r="H1090" s="114" t="s">
        <v>2524</v>
      </c>
    </row>
    <row r="1091" spans="3:8" ht="72" customHeight="1" x14ac:dyDescent="0.15">
      <c r="C1091" s="220" t="s">
        <v>2525</v>
      </c>
      <c r="D1091" s="41" t="s">
        <v>23</v>
      </c>
      <c r="E1091" s="41" t="s">
        <v>3195</v>
      </c>
      <c r="F1091" s="41" t="s">
        <v>3205</v>
      </c>
      <c r="G1091" s="113" t="s">
        <v>60</v>
      </c>
      <c r="H1091" s="114" t="s">
        <v>2526</v>
      </c>
    </row>
    <row r="1092" spans="3:8" ht="72" customHeight="1" x14ac:dyDescent="0.15">
      <c r="C1092" s="220" t="s">
        <v>2527</v>
      </c>
      <c r="D1092" s="41" t="s">
        <v>23</v>
      </c>
      <c r="E1092" s="41" t="s">
        <v>3195</v>
      </c>
      <c r="F1092" s="41" t="s">
        <v>3205</v>
      </c>
      <c r="G1092" s="113" t="s">
        <v>55</v>
      </c>
      <c r="H1092" s="114" t="s">
        <v>2528</v>
      </c>
    </row>
    <row r="1093" spans="3:8" ht="72" customHeight="1" x14ac:dyDescent="0.15">
      <c r="C1093" s="220" t="s">
        <v>2529</v>
      </c>
      <c r="D1093" s="41" t="s">
        <v>23</v>
      </c>
      <c r="E1093" s="41" t="s">
        <v>3195</v>
      </c>
      <c r="F1093" s="41" t="s">
        <v>3205</v>
      </c>
      <c r="G1093" s="113" t="s">
        <v>28</v>
      </c>
      <c r="H1093" s="114" t="s">
        <v>2530</v>
      </c>
    </row>
    <row r="1094" spans="3:8" ht="72" customHeight="1" x14ac:dyDescent="0.15">
      <c r="C1094" s="220" t="s">
        <v>2531</v>
      </c>
      <c r="D1094" s="41" t="s">
        <v>23</v>
      </c>
      <c r="E1094" s="41" t="s">
        <v>3195</v>
      </c>
      <c r="F1094" s="41" t="s">
        <v>3205</v>
      </c>
      <c r="G1094" s="113" t="s">
        <v>34</v>
      </c>
      <c r="H1094" s="114" t="s">
        <v>2532</v>
      </c>
    </row>
    <row r="1095" spans="3:8" ht="72" customHeight="1" x14ac:dyDescent="0.15">
      <c r="C1095" s="220" t="s">
        <v>2533</v>
      </c>
      <c r="D1095" s="41" t="s">
        <v>23</v>
      </c>
      <c r="E1095" s="41" t="s">
        <v>3196</v>
      </c>
      <c r="F1095" s="41" t="s">
        <v>3205</v>
      </c>
      <c r="G1095" s="113" t="s">
        <v>25</v>
      </c>
      <c r="H1095" s="114" t="s">
        <v>2534</v>
      </c>
    </row>
    <row r="1096" spans="3:8" ht="72" customHeight="1" x14ac:dyDescent="0.15">
      <c r="C1096" s="220" t="s">
        <v>2535</v>
      </c>
      <c r="D1096" s="41" t="s">
        <v>23</v>
      </c>
      <c r="E1096" s="41" t="s">
        <v>3196</v>
      </c>
      <c r="F1096" s="41" t="s">
        <v>3205</v>
      </c>
      <c r="G1096" s="113" t="s">
        <v>35</v>
      </c>
      <c r="H1096" s="114" t="s">
        <v>2536</v>
      </c>
    </row>
    <row r="1097" spans="3:8" ht="72" customHeight="1" x14ac:dyDescent="0.15">
      <c r="C1097" s="220" t="s">
        <v>2537</v>
      </c>
      <c r="D1097" s="41" t="s">
        <v>23</v>
      </c>
      <c r="E1097" s="41" t="s">
        <v>3195</v>
      </c>
      <c r="F1097" s="41" t="s">
        <v>3206</v>
      </c>
      <c r="G1097" s="113" t="s">
        <v>20</v>
      </c>
      <c r="H1097" s="114" t="s">
        <v>2538</v>
      </c>
    </row>
    <row r="1098" spans="3:8" ht="72" customHeight="1" x14ac:dyDescent="0.15">
      <c r="C1098" s="220" t="s">
        <v>2539</v>
      </c>
      <c r="D1098" s="41" t="s">
        <v>23</v>
      </c>
      <c r="E1098" s="41" t="s">
        <v>3195</v>
      </c>
      <c r="F1098" s="41" t="s">
        <v>3205</v>
      </c>
      <c r="G1098" s="113" t="s">
        <v>26</v>
      </c>
      <c r="H1098" s="114" t="s">
        <v>2540</v>
      </c>
    </row>
    <row r="1099" spans="3:8" ht="72" customHeight="1" x14ac:dyDescent="0.15">
      <c r="C1099" s="220" t="s">
        <v>2541</v>
      </c>
      <c r="D1099" s="41" t="s">
        <v>23</v>
      </c>
      <c r="E1099" s="41" t="s">
        <v>3195</v>
      </c>
      <c r="F1099" s="41" t="s">
        <v>3205</v>
      </c>
      <c r="G1099" s="113" t="s">
        <v>64</v>
      </c>
      <c r="H1099" s="114" t="s">
        <v>2542</v>
      </c>
    </row>
    <row r="1100" spans="3:8" ht="72" customHeight="1" x14ac:dyDescent="0.15">
      <c r="C1100" s="220" t="s">
        <v>2543</v>
      </c>
      <c r="D1100" s="41" t="s">
        <v>23</v>
      </c>
      <c r="E1100" s="41" t="s">
        <v>3195</v>
      </c>
      <c r="F1100" s="41" t="s">
        <v>3205</v>
      </c>
      <c r="G1100" s="113" t="s">
        <v>64</v>
      </c>
      <c r="H1100" s="114" t="s">
        <v>2544</v>
      </c>
    </row>
    <row r="1101" spans="3:8" ht="72" customHeight="1" x14ac:dyDescent="0.15">
      <c r="C1101" s="220" t="s">
        <v>2545</v>
      </c>
      <c r="D1101" s="41" t="s">
        <v>23</v>
      </c>
      <c r="E1101" s="41" t="s">
        <v>3196</v>
      </c>
      <c r="F1101" s="41" t="s">
        <v>3205</v>
      </c>
      <c r="G1101" s="113" t="s">
        <v>25</v>
      </c>
      <c r="H1101" s="114" t="s">
        <v>2546</v>
      </c>
    </row>
    <row r="1102" spans="3:8" ht="72" customHeight="1" x14ac:dyDescent="0.15">
      <c r="C1102" s="220" t="s">
        <v>2547</v>
      </c>
      <c r="D1102" s="41" t="s">
        <v>23</v>
      </c>
      <c r="E1102" s="41" t="s">
        <v>3195</v>
      </c>
      <c r="F1102" s="41" t="s">
        <v>3205</v>
      </c>
      <c r="G1102" s="113" t="s">
        <v>11</v>
      </c>
      <c r="H1102" s="114" t="s">
        <v>2548</v>
      </c>
    </row>
    <row r="1103" spans="3:8" ht="72" customHeight="1" x14ac:dyDescent="0.15">
      <c r="C1103" s="220" t="s">
        <v>2549</v>
      </c>
      <c r="D1103" s="41" t="s">
        <v>23</v>
      </c>
      <c r="E1103" s="41" t="s">
        <v>3195</v>
      </c>
      <c r="F1103" s="41" t="s">
        <v>3205</v>
      </c>
      <c r="G1103" s="113" t="s">
        <v>587</v>
      </c>
      <c r="H1103" s="114" t="s">
        <v>2550</v>
      </c>
    </row>
    <row r="1104" spans="3:8" ht="72" customHeight="1" x14ac:dyDescent="0.15">
      <c r="C1104" s="220" t="s">
        <v>2551</v>
      </c>
      <c r="D1104" s="41" t="s">
        <v>23</v>
      </c>
      <c r="E1104" s="41" t="s">
        <v>3195</v>
      </c>
      <c r="F1104" s="41" t="s">
        <v>3205</v>
      </c>
      <c r="G1104" s="113" t="s">
        <v>7</v>
      </c>
      <c r="H1104" s="114" t="s">
        <v>2552</v>
      </c>
    </row>
    <row r="1105" spans="3:8" ht="72" customHeight="1" x14ac:dyDescent="0.15">
      <c r="C1105" s="220" t="s">
        <v>2553</v>
      </c>
      <c r="D1105" s="41" t="s">
        <v>23</v>
      </c>
      <c r="E1105" s="41" t="s">
        <v>3196</v>
      </c>
      <c r="F1105" s="41" t="s">
        <v>3205</v>
      </c>
      <c r="G1105" s="113" t="s">
        <v>42</v>
      </c>
      <c r="H1105" s="114" t="s">
        <v>2554</v>
      </c>
    </row>
    <row r="1106" spans="3:8" ht="72" customHeight="1" x14ac:dyDescent="0.15">
      <c r="C1106" s="220" t="s">
        <v>2555</v>
      </c>
      <c r="D1106" s="41" t="s">
        <v>23</v>
      </c>
      <c r="E1106" s="41" t="s">
        <v>3195</v>
      </c>
      <c r="F1106" s="41" t="s">
        <v>3205</v>
      </c>
      <c r="G1106" s="113" t="s">
        <v>41</v>
      </c>
      <c r="H1106" s="114" t="s">
        <v>2556</v>
      </c>
    </row>
    <row r="1107" spans="3:8" ht="72" customHeight="1" x14ac:dyDescent="0.15">
      <c r="C1107" s="220" t="s">
        <v>2557</v>
      </c>
      <c r="D1107" s="41" t="s">
        <v>23</v>
      </c>
      <c r="E1107" s="41" t="s">
        <v>3195</v>
      </c>
      <c r="F1107" s="41" t="s">
        <v>3206</v>
      </c>
      <c r="G1107" s="113" t="s">
        <v>42</v>
      </c>
      <c r="H1107" s="114" t="s">
        <v>2558</v>
      </c>
    </row>
    <row r="1108" spans="3:8" ht="72" customHeight="1" x14ac:dyDescent="0.15">
      <c r="C1108" s="220" t="s">
        <v>2559</v>
      </c>
      <c r="D1108" s="41" t="s">
        <v>23</v>
      </c>
      <c r="E1108" s="41" t="s">
        <v>3195</v>
      </c>
      <c r="F1108" s="41" t="s">
        <v>3205</v>
      </c>
      <c r="G1108" s="113" t="s">
        <v>27</v>
      </c>
      <c r="H1108" s="114" t="s">
        <v>2560</v>
      </c>
    </row>
    <row r="1109" spans="3:8" ht="72" customHeight="1" x14ac:dyDescent="0.15">
      <c r="C1109" s="220" t="s">
        <v>2561</v>
      </c>
      <c r="D1109" s="41" t="s">
        <v>23</v>
      </c>
      <c r="E1109" s="41" t="s">
        <v>3195</v>
      </c>
      <c r="F1109" s="41" t="s">
        <v>3206</v>
      </c>
      <c r="G1109" s="113" t="s">
        <v>522</v>
      </c>
      <c r="H1109" s="114" t="s">
        <v>2562</v>
      </c>
    </row>
    <row r="1110" spans="3:8" ht="72" customHeight="1" x14ac:dyDescent="0.15">
      <c r="C1110" s="220" t="s">
        <v>2563</v>
      </c>
      <c r="D1110" s="41" t="s">
        <v>23</v>
      </c>
      <c r="E1110" s="41" t="s">
        <v>3195</v>
      </c>
      <c r="F1110" s="41" t="s">
        <v>3205</v>
      </c>
      <c r="G1110" s="113" t="s">
        <v>18</v>
      </c>
      <c r="H1110" s="114" t="s">
        <v>2564</v>
      </c>
    </row>
    <row r="1111" spans="3:8" ht="72" customHeight="1" x14ac:dyDescent="0.15">
      <c r="C1111" s="220" t="s">
        <v>2565</v>
      </c>
      <c r="D1111" s="41" t="s">
        <v>23</v>
      </c>
      <c r="E1111" s="41" t="s">
        <v>3195</v>
      </c>
      <c r="F1111" s="41" t="s">
        <v>3205</v>
      </c>
      <c r="G1111" s="113" t="s">
        <v>14</v>
      </c>
      <c r="H1111" s="114" t="s">
        <v>2566</v>
      </c>
    </row>
    <row r="1112" spans="3:8" ht="72" customHeight="1" x14ac:dyDescent="0.15">
      <c r="C1112" s="220" t="s">
        <v>2567</v>
      </c>
      <c r="D1112" s="41" t="s">
        <v>23</v>
      </c>
      <c r="E1112" s="41" t="s">
        <v>3195</v>
      </c>
      <c r="F1112" s="41" t="s">
        <v>3205</v>
      </c>
      <c r="G1112" s="113" t="s">
        <v>51</v>
      </c>
      <c r="H1112" s="114" t="s">
        <v>2568</v>
      </c>
    </row>
    <row r="1113" spans="3:8" ht="72" customHeight="1" x14ac:dyDescent="0.15">
      <c r="C1113" s="220" t="s">
        <v>2569</v>
      </c>
      <c r="D1113" s="41" t="s">
        <v>23</v>
      </c>
      <c r="E1113" s="41" t="s">
        <v>3196</v>
      </c>
      <c r="F1113" s="41" t="s">
        <v>3205</v>
      </c>
      <c r="G1113" s="113" t="s">
        <v>40</v>
      </c>
      <c r="H1113" s="114" t="s">
        <v>2570</v>
      </c>
    </row>
    <row r="1114" spans="3:8" ht="72" customHeight="1" x14ac:dyDescent="0.15">
      <c r="C1114" s="220" t="s">
        <v>2571</v>
      </c>
      <c r="D1114" s="41" t="s">
        <v>23</v>
      </c>
      <c r="E1114" s="41" t="s">
        <v>3196</v>
      </c>
      <c r="F1114" s="41" t="s">
        <v>3205</v>
      </c>
      <c r="G1114" s="113" t="s">
        <v>14</v>
      </c>
      <c r="H1114" s="114" t="s">
        <v>2572</v>
      </c>
    </row>
    <row r="1115" spans="3:8" ht="72" customHeight="1" x14ac:dyDescent="0.15">
      <c r="C1115" s="221" t="s">
        <v>2573</v>
      </c>
      <c r="D1115" s="41" t="s">
        <v>23</v>
      </c>
      <c r="E1115" s="41" t="s">
        <v>3195</v>
      </c>
      <c r="F1115" s="41" t="s">
        <v>2574</v>
      </c>
      <c r="G1115" s="115" t="s">
        <v>45</v>
      </c>
      <c r="H1115" s="116" t="s">
        <v>2575</v>
      </c>
    </row>
    <row r="1116" spans="3:8" ht="72" customHeight="1" x14ac:dyDescent="0.15">
      <c r="C1116" s="221" t="s">
        <v>2576</v>
      </c>
      <c r="D1116" s="41" t="s">
        <v>23</v>
      </c>
      <c r="E1116" s="41" t="s">
        <v>3195</v>
      </c>
      <c r="F1116" s="41" t="s">
        <v>2574</v>
      </c>
      <c r="G1116" s="115" t="s">
        <v>869</v>
      </c>
      <c r="H1116" s="116" t="s">
        <v>2577</v>
      </c>
    </row>
    <row r="1117" spans="3:8" ht="72" customHeight="1" x14ac:dyDescent="0.15">
      <c r="C1117" s="221" t="s">
        <v>2578</v>
      </c>
      <c r="D1117" s="41" t="s">
        <v>23</v>
      </c>
      <c r="E1117" s="41" t="s">
        <v>3196</v>
      </c>
      <c r="F1117" s="41" t="s">
        <v>2574</v>
      </c>
      <c r="G1117" s="115" t="s">
        <v>24</v>
      </c>
      <c r="H1117" s="116" t="s">
        <v>2579</v>
      </c>
    </row>
    <row r="1118" spans="3:8" ht="72" customHeight="1" x14ac:dyDescent="0.15">
      <c r="C1118" s="221" t="s">
        <v>2580</v>
      </c>
      <c r="D1118" s="41" t="s">
        <v>23</v>
      </c>
      <c r="E1118" s="41" t="s">
        <v>3195</v>
      </c>
      <c r="F1118" s="41" t="s">
        <v>2574</v>
      </c>
      <c r="G1118" s="115" t="s">
        <v>65</v>
      </c>
      <c r="H1118" s="116" t="s">
        <v>2581</v>
      </c>
    </row>
    <row r="1119" spans="3:8" ht="72" customHeight="1" x14ac:dyDescent="0.15">
      <c r="C1119" s="221" t="s">
        <v>2582</v>
      </c>
      <c r="D1119" s="41" t="s">
        <v>23</v>
      </c>
      <c r="E1119" s="41" t="s">
        <v>3195</v>
      </c>
      <c r="F1119" s="41" t="s">
        <v>2574</v>
      </c>
      <c r="G1119" s="115" t="s">
        <v>36</v>
      </c>
      <c r="H1119" s="116" t="s">
        <v>2583</v>
      </c>
    </row>
    <row r="1120" spans="3:8" ht="72" customHeight="1" x14ac:dyDescent="0.15">
      <c r="C1120" s="221" t="s">
        <v>2584</v>
      </c>
      <c r="D1120" s="41" t="s">
        <v>23</v>
      </c>
      <c r="E1120" s="41" t="s">
        <v>3195</v>
      </c>
      <c r="F1120" s="41" t="s">
        <v>2574</v>
      </c>
      <c r="G1120" s="115" t="s">
        <v>41</v>
      </c>
      <c r="H1120" s="116" t="s">
        <v>2585</v>
      </c>
    </row>
    <row r="1121" spans="3:8" ht="72" customHeight="1" x14ac:dyDescent="0.15">
      <c r="C1121" s="221" t="s">
        <v>2586</v>
      </c>
      <c r="D1121" s="41" t="s">
        <v>23</v>
      </c>
      <c r="E1121" s="41" t="s">
        <v>3195</v>
      </c>
      <c r="F1121" s="41" t="s">
        <v>2574</v>
      </c>
      <c r="G1121" s="115" t="s">
        <v>698</v>
      </c>
      <c r="H1121" s="116" t="s">
        <v>2587</v>
      </c>
    </row>
    <row r="1122" spans="3:8" ht="72" customHeight="1" x14ac:dyDescent="0.15">
      <c r="C1122" s="36">
        <v>4300</v>
      </c>
      <c r="D1122" s="14" t="s">
        <v>23</v>
      </c>
      <c r="E1122" s="14" t="s">
        <v>277</v>
      </c>
      <c r="F1122" s="14" t="s">
        <v>278</v>
      </c>
      <c r="G1122" s="15" t="s">
        <v>72</v>
      </c>
      <c r="H1122" s="16" t="s">
        <v>279</v>
      </c>
    </row>
    <row r="1123" spans="3:8" ht="72" customHeight="1" x14ac:dyDescent="0.15">
      <c r="C1123" s="222" t="s">
        <v>280</v>
      </c>
      <c r="D1123" s="41" t="s">
        <v>23</v>
      </c>
      <c r="E1123" s="41" t="s">
        <v>3194</v>
      </c>
      <c r="F1123" s="41" t="s">
        <v>3207</v>
      </c>
      <c r="G1123" s="117" t="s">
        <v>67</v>
      </c>
      <c r="H1123" s="118" t="s">
        <v>282</v>
      </c>
    </row>
    <row r="1124" spans="3:8" ht="72" customHeight="1" x14ac:dyDescent="0.15">
      <c r="C1124" s="222" t="s">
        <v>283</v>
      </c>
      <c r="D1124" s="41" t="s">
        <v>23</v>
      </c>
      <c r="E1124" s="41" t="s">
        <v>3194</v>
      </c>
      <c r="F1124" s="41" t="s">
        <v>3207</v>
      </c>
      <c r="G1124" s="117" t="s">
        <v>14</v>
      </c>
      <c r="H1124" s="118" t="s">
        <v>284</v>
      </c>
    </row>
    <row r="1125" spans="3:8" ht="72" customHeight="1" x14ac:dyDescent="0.15">
      <c r="C1125" s="222" t="s">
        <v>285</v>
      </c>
      <c r="D1125" s="41" t="s">
        <v>23</v>
      </c>
      <c r="E1125" s="41" t="s">
        <v>3194</v>
      </c>
      <c r="F1125" s="41" t="s">
        <v>3207</v>
      </c>
      <c r="G1125" s="117" t="s">
        <v>64</v>
      </c>
      <c r="H1125" s="118" t="s">
        <v>286</v>
      </c>
    </row>
    <row r="1126" spans="3:8" ht="72" customHeight="1" x14ac:dyDescent="0.15">
      <c r="C1126" s="222" t="s">
        <v>287</v>
      </c>
      <c r="D1126" s="41" t="s">
        <v>23</v>
      </c>
      <c r="E1126" s="41" t="s">
        <v>3193</v>
      </c>
      <c r="F1126" s="41" t="s">
        <v>3207</v>
      </c>
      <c r="G1126" s="117" t="s">
        <v>14</v>
      </c>
      <c r="H1126" s="118" t="s">
        <v>288</v>
      </c>
    </row>
    <row r="1127" spans="3:8" ht="72" customHeight="1" x14ac:dyDescent="0.15">
      <c r="C1127" s="222" t="s">
        <v>289</v>
      </c>
      <c r="D1127" s="41" t="s">
        <v>23</v>
      </c>
      <c r="E1127" s="41" t="s">
        <v>3193</v>
      </c>
      <c r="F1127" s="41" t="s">
        <v>3207</v>
      </c>
      <c r="G1127" s="117" t="s">
        <v>38</v>
      </c>
      <c r="H1127" s="118" t="s">
        <v>290</v>
      </c>
    </row>
    <row r="1128" spans="3:8" ht="72" customHeight="1" x14ac:dyDescent="0.15">
      <c r="C1128" s="222" t="s">
        <v>291</v>
      </c>
      <c r="D1128" s="41" t="s">
        <v>23</v>
      </c>
      <c r="E1128" s="41" t="s">
        <v>3194</v>
      </c>
      <c r="F1128" s="41" t="s">
        <v>3207</v>
      </c>
      <c r="G1128" s="117" t="s">
        <v>10</v>
      </c>
      <c r="H1128" s="119" t="s">
        <v>292</v>
      </c>
    </row>
    <row r="1129" spans="3:8" ht="72" customHeight="1" x14ac:dyDescent="0.15">
      <c r="C1129" s="222" t="s">
        <v>293</v>
      </c>
      <c r="D1129" s="41" t="s">
        <v>23</v>
      </c>
      <c r="E1129" s="41" t="s">
        <v>3194</v>
      </c>
      <c r="F1129" s="41" t="s">
        <v>3207</v>
      </c>
      <c r="G1129" s="117" t="s">
        <v>9</v>
      </c>
      <c r="H1129" s="119" t="s">
        <v>294</v>
      </c>
    </row>
    <row r="1130" spans="3:8" ht="72" customHeight="1" x14ac:dyDescent="0.15">
      <c r="C1130" s="222" t="s">
        <v>295</v>
      </c>
      <c r="D1130" s="41" t="s">
        <v>23</v>
      </c>
      <c r="E1130" s="41" t="s">
        <v>3194</v>
      </c>
      <c r="F1130" s="41" t="s">
        <v>3207</v>
      </c>
      <c r="G1130" s="117" t="s">
        <v>14</v>
      </c>
      <c r="H1130" s="118" t="s">
        <v>296</v>
      </c>
    </row>
    <row r="1131" spans="3:8" ht="72" customHeight="1" x14ac:dyDescent="0.15">
      <c r="C1131" s="222" t="s">
        <v>297</v>
      </c>
      <c r="D1131" s="41" t="s">
        <v>23</v>
      </c>
      <c r="E1131" s="41" t="s">
        <v>3194</v>
      </c>
      <c r="F1131" s="41" t="s">
        <v>3207</v>
      </c>
      <c r="G1131" s="117" t="s">
        <v>31</v>
      </c>
      <c r="H1131" s="118" t="s">
        <v>298</v>
      </c>
    </row>
    <row r="1132" spans="3:8" ht="72" customHeight="1" x14ac:dyDescent="0.15">
      <c r="C1132" s="222" t="s">
        <v>299</v>
      </c>
      <c r="D1132" s="41" t="s">
        <v>23</v>
      </c>
      <c r="E1132" s="41" t="s">
        <v>3194</v>
      </c>
      <c r="F1132" s="41" t="s">
        <v>3207</v>
      </c>
      <c r="G1132" s="117" t="s">
        <v>7</v>
      </c>
      <c r="H1132" s="118" t="s">
        <v>300</v>
      </c>
    </row>
    <row r="1133" spans="3:8" ht="72" customHeight="1" x14ac:dyDescent="0.15">
      <c r="C1133" s="222" t="s">
        <v>301</v>
      </c>
      <c r="D1133" s="41" t="s">
        <v>23</v>
      </c>
      <c r="E1133" s="41" t="s">
        <v>3194</v>
      </c>
      <c r="F1133" s="41" t="s">
        <v>3207</v>
      </c>
      <c r="G1133" s="117" t="s">
        <v>26</v>
      </c>
      <c r="H1133" s="118" t="s">
        <v>302</v>
      </c>
    </row>
    <row r="1134" spans="3:8" ht="72" customHeight="1" x14ac:dyDescent="0.15">
      <c r="C1134" s="222" t="s">
        <v>303</v>
      </c>
      <c r="D1134" s="41" t="s">
        <v>23</v>
      </c>
      <c r="E1134" s="41" t="s">
        <v>3194</v>
      </c>
      <c r="F1134" s="41" t="s">
        <v>3207</v>
      </c>
      <c r="G1134" s="117" t="s">
        <v>29</v>
      </c>
      <c r="H1134" s="118" t="s">
        <v>304</v>
      </c>
    </row>
    <row r="1135" spans="3:8" ht="72" customHeight="1" x14ac:dyDescent="0.15">
      <c r="C1135" s="36">
        <v>4393</v>
      </c>
      <c r="D1135" s="14" t="s">
        <v>23</v>
      </c>
      <c r="E1135" s="14" t="s">
        <v>277</v>
      </c>
      <c r="F1135" s="14" t="s">
        <v>305</v>
      </c>
      <c r="G1135" s="15" t="s">
        <v>63</v>
      </c>
      <c r="H1135" s="16" t="s">
        <v>3208</v>
      </c>
    </row>
    <row r="1136" spans="3:8" ht="72" customHeight="1" x14ac:dyDescent="0.15">
      <c r="C1136" s="36">
        <v>4394</v>
      </c>
      <c r="D1136" s="14" t="s">
        <v>23</v>
      </c>
      <c r="E1136" s="14" t="s">
        <v>277</v>
      </c>
      <c r="F1136" s="14" t="s">
        <v>305</v>
      </c>
      <c r="G1136" s="15" t="s">
        <v>32</v>
      </c>
      <c r="H1136" s="16" t="s">
        <v>306</v>
      </c>
    </row>
    <row r="1137" spans="3:8" ht="72" customHeight="1" x14ac:dyDescent="0.15">
      <c r="C1137" s="36">
        <v>4390</v>
      </c>
      <c r="D1137" s="14" t="s">
        <v>23</v>
      </c>
      <c r="E1137" s="14" t="s">
        <v>277</v>
      </c>
      <c r="F1137" s="14" t="s">
        <v>3209</v>
      </c>
      <c r="G1137" s="15" t="s">
        <v>34</v>
      </c>
      <c r="H1137" s="16" t="s">
        <v>307</v>
      </c>
    </row>
    <row r="1138" spans="3:8" ht="72" customHeight="1" x14ac:dyDescent="0.15">
      <c r="C1138" s="36">
        <v>4391</v>
      </c>
      <c r="D1138" s="14" t="s">
        <v>23</v>
      </c>
      <c r="E1138" s="14" t="s">
        <v>277</v>
      </c>
      <c r="F1138" s="14" t="s">
        <v>305</v>
      </c>
      <c r="G1138" s="15" t="s">
        <v>66</v>
      </c>
      <c r="H1138" s="16" t="s">
        <v>308</v>
      </c>
    </row>
    <row r="1139" spans="3:8" ht="72" customHeight="1" x14ac:dyDescent="0.15">
      <c r="C1139" s="36">
        <v>4392</v>
      </c>
      <c r="D1139" s="14" t="s">
        <v>23</v>
      </c>
      <c r="E1139" s="14" t="s">
        <v>277</v>
      </c>
      <c r="F1139" s="14" t="s">
        <v>305</v>
      </c>
      <c r="G1139" s="15" t="s">
        <v>53</v>
      </c>
      <c r="H1139" s="16" t="s">
        <v>309</v>
      </c>
    </row>
    <row r="1140" spans="3:8" ht="72" customHeight="1" x14ac:dyDescent="0.15">
      <c r="C1140" s="223" t="s">
        <v>310</v>
      </c>
      <c r="D1140" s="41" t="s">
        <v>23</v>
      </c>
      <c r="E1140" s="41" t="s">
        <v>3194</v>
      </c>
      <c r="F1140" s="41" t="s">
        <v>305</v>
      </c>
      <c r="G1140" s="120" t="s">
        <v>12</v>
      </c>
      <c r="H1140" s="121" t="s">
        <v>311</v>
      </c>
    </row>
    <row r="1141" spans="3:8" ht="72" customHeight="1" x14ac:dyDescent="0.15">
      <c r="C1141" s="223" t="s">
        <v>312</v>
      </c>
      <c r="D1141" s="41" t="s">
        <v>23</v>
      </c>
      <c r="E1141" s="41" t="s">
        <v>3194</v>
      </c>
      <c r="F1141" s="41" t="s">
        <v>305</v>
      </c>
      <c r="G1141" s="120" t="s">
        <v>55</v>
      </c>
      <c r="H1141" s="121" t="s">
        <v>313</v>
      </c>
    </row>
    <row r="1142" spans="3:8" ht="72" customHeight="1" x14ac:dyDescent="0.15">
      <c r="C1142" s="223" t="s">
        <v>314</v>
      </c>
      <c r="D1142" s="41" t="s">
        <v>23</v>
      </c>
      <c r="E1142" s="41" t="s">
        <v>3194</v>
      </c>
      <c r="F1142" s="41" t="s">
        <v>305</v>
      </c>
      <c r="G1142" s="120" t="s">
        <v>45</v>
      </c>
      <c r="H1142" s="121" t="s">
        <v>315</v>
      </c>
    </row>
    <row r="1143" spans="3:8" ht="72" customHeight="1" x14ac:dyDescent="0.15">
      <c r="C1143" s="223" t="s">
        <v>316</v>
      </c>
      <c r="D1143" s="41" t="s">
        <v>23</v>
      </c>
      <c r="E1143" s="41" t="s">
        <v>3194</v>
      </c>
      <c r="F1143" s="41" t="s">
        <v>305</v>
      </c>
      <c r="G1143" s="120" t="s">
        <v>16</v>
      </c>
      <c r="H1143" s="121" t="s">
        <v>317</v>
      </c>
    </row>
    <row r="1144" spans="3:8" ht="72" customHeight="1" x14ac:dyDescent="0.15">
      <c r="C1144" s="223" t="s">
        <v>318</v>
      </c>
      <c r="D1144" s="41" t="s">
        <v>23</v>
      </c>
      <c r="E1144" s="41" t="s">
        <v>3193</v>
      </c>
      <c r="F1144" s="41" t="s">
        <v>305</v>
      </c>
      <c r="G1144" s="120" t="s">
        <v>28</v>
      </c>
      <c r="H1144" s="121" t="s">
        <v>319</v>
      </c>
    </row>
    <row r="1145" spans="3:8" ht="72" customHeight="1" x14ac:dyDescent="0.15">
      <c r="C1145" s="223" t="s">
        <v>320</v>
      </c>
      <c r="D1145" s="41" t="s">
        <v>23</v>
      </c>
      <c r="E1145" s="41" t="s">
        <v>3194</v>
      </c>
      <c r="F1145" s="41" t="s">
        <v>305</v>
      </c>
      <c r="G1145" s="120" t="s">
        <v>36</v>
      </c>
      <c r="H1145" s="121" t="s">
        <v>321</v>
      </c>
    </row>
    <row r="1146" spans="3:8" ht="72" customHeight="1" x14ac:dyDescent="0.15">
      <c r="C1146" s="223" t="s">
        <v>322</v>
      </c>
      <c r="D1146" s="41" t="s">
        <v>23</v>
      </c>
      <c r="E1146" s="41" t="s">
        <v>3194</v>
      </c>
      <c r="F1146" s="41" t="s">
        <v>305</v>
      </c>
      <c r="G1146" s="120" t="s">
        <v>27</v>
      </c>
      <c r="H1146" s="121" t="s">
        <v>323</v>
      </c>
    </row>
    <row r="1147" spans="3:8" ht="72" customHeight="1" x14ac:dyDescent="0.15">
      <c r="C1147" s="223" t="s">
        <v>324</v>
      </c>
      <c r="D1147" s="41" t="s">
        <v>23</v>
      </c>
      <c r="E1147" s="41" t="s">
        <v>3194</v>
      </c>
      <c r="F1147" s="41" t="s">
        <v>305</v>
      </c>
      <c r="G1147" s="120" t="s">
        <v>60</v>
      </c>
      <c r="H1147" s="121" t="s">
        <v>325</v>
      </c>
    </row>
    <row r="1148" spans="3:8" ht="72" customHeight="1" x14ac:dyDescent="0.15">
      <c r="C1148" s="223" t="s">
        <v>326</v>
      </c>
      <c r="D1148" s="41" t="s">
        <v>23</v>
      </c>
      <c r="E1148" s="41" t="s">
        <v>3194</v>
      </c>
      <c r="F1148" s="41" t="s">
        <v>305</v>
      </c>
      <c r="G1148" s="120" t="s">
        <v>64</v>
      </c>
      <c r="H1148" s="121" t="s">
        <v>327</v>
      </c>
    </row>
    <row r="1149" spans="3:8" ht="72" customHeight="1" x14ac:dyDescent="0.15">
      <c r="C1149" s="223" t="s">
        <v>328</v>
      </c>
      <c r="D1149" s="41" t="s">
        <v>23</v>
      </c>
      <c r="E1149" s="41" t="s">
        <v>3194</v>
      </c>
      <c r="F1149" s="41" t="s">
        <v>305</v>
      </c>
      <c r="G1149" s="120" t="s">
        <v>24</v>
      </c>
      <c r="H1149" s="121" t="s">
        <v>329</v>
      </c>
    </row>
    <row r="1150" spans="3:8" ht="72" customHeight="1" x14ac:dyDescent="0.15">
      <c r="C1150" s="223" t="s">
        <v>330</v>
      </c>
      <c r="D1150" s="41" t="s">
        <v>23</v>
      </c>
      <c r="E1150" s="41" t="s">
        <v>3194</v>
      </c>
      <c r="F1150" s="41" t="s">
        <v>305</v>
      </c>
      <c r="G1150" s="120" t="s">
        <v>69</v>
      </c>
      <c r="H1150" s="121" t="s">
        <v>331</v>
      </c>
    </row>
    <row r="1151" spans="3:8" ht="72" customHeight="1" x14ac:dyDescent="0.15">
      <c r="C1151" s="223" t="s">
        <v>332</v>
      </c>
      <c r="D1151" s="41" t="s">
        <v>23</v>
      </c>
      <c r="E1151" s="41" t="s">
        <v>3194</v>
      </c>
      <c r="F1151" s="41" t="s">
        <v>305</v>
      </c>
      <c r="G1151" s="120" t="s">
        <v>28</v>
      </c>
      <c r="H1151" s="121" t="s">
        <v>333</v>
      </c>
    </row>
    <row r="1152" spans="3:8" ht="72" customHeight="1" x14ac:dyDescent="0.15">
      <c r="C1152" s="223" t="s">
        <v>334</v>
      </c>
      <c r="D1152" s="41" t="s">
        <v>23</v>
      </c>
      <c r="E1152" s="41" t="s">
        <v>3193</v>
      </c>
      <c r="F1152" s="41" t="s">
        <v>305</v>
      </c>
      <c r="G1152" s="120" t="s">
        <v>54</v>
      </c>
      <c r="H1152" s="121" t="s">
        <v>335</v>
      </c>
    </row>
    <row r="1153" spans="3:8" ht="72" customHeight="1" x14ac:dyDescent="0.15">
      <c r="C1153" s="223" t="s">
        <v>336</v>
      </c>
      <c r="D1153" s="41" t="s">
        <v>23</v>
      </c>
      <c r="E1153" s="41" t="s">
        <v>3194</v>
      </c>
      <c r="F1153" s="41" t="s">
        <v>305</v>
      </c>
      <c r="G1153" s="120" t="s">
        <v>67</v>
      </c>
      <c r="H1153" s="121" t="s">
        <v>337</v>
      </c>
    </row>
    <row r="1154" spans="3:8" ht="72" customHeight="1" x14ac:dyDescent="0.15">
      <c r="C1154" s="223" t="s">
        <v>338</v>
      </c>
      <c r="D1154" s="41" t="s">
        <v>23</v>
      </c>
      <c r="E1154" s="41" t="s">
        <v>3194</v>
      </c>
      <c r="F1154" s="41" t="s">
        <v>305</v>
      </c>
      <c r="G1154" s="120" t="s">
        <v>16</v>
      </c>
      <c r="H1154" s="121" t="s">
        <v>339</v>
      </c>
    </row>
    <row r="1155" spans="3:8" ht="72" customHeight="1" x14ac:dyDescent="0.15">
      <c r="C1155" s="223" t="s">
        <v>340</v>
      </c>
      <c r="D1155" s="41" t="s">
        <v>23</v>
      </c>
      <c r="E1155" s="41" t="s">
        <v>3194</v>
      </c>
      <c r="F1155" s="41" t="s">
        <v>305</v>
      </c>
      <c r="G1155" s="120" t="s">
        <v>69</v>
      </c>
      <c r="H1155" s="121" t="s">
        <v>341</v>
      </c>
    </row>
    <row r="1156" spans="3:8" ht="72" customHeight="1" x14ac:dyDescent="0.15">
      <c r="C1156" s="223" t="s">
        <v>342</v>
      </c>
      <c r="D1156" s="41" t="s">
        <v>23</v>
      </c>
      <c r="E1156" s="41" t="s">
        <v>3194</v>
      </c>
      <c r="F1156" s="41" t="s">
        <v>305</v>
      </c>
      <c r="G1156" s="120" t="s">
        <v>31</v>
      </c>
      <c r="H1156" s="121" t="s">
        <v>343</v>
      </c>
    </row>
    <row r="1157" spans="3:8" ht="72" customHeight="1" x14ac:dyDescent="0.15">
      <c r="C1157" s="223" t="s">
        <v>344</v>
      </c>
      <c r="D1157" s="41" t="s">
        <v>23</v>
      </c>
      <c r="E1157" s="41" t="s">
        <v>3193</v>
      </c>
      <c r="F1157" s="41" t="s">
        <v>305</v>
      </c>
      <c r="G1157" s="120" t="s">
        <v>51</v>
      </c>
      <c r="H1157" s="121" t="s">
        <v>345</v>
      </c>
    </row>
    <row r="1158" spans="3:8" ht="72" customHeight="1" x14ac:dyDescent="0.15">
      <c r="C1158" s="223" t="s">
        <v>346</v>
      </c>
      <c r="D1158" s="41" t="s">
        <v>23</v>
      </c>
      <c r="E1158" s="41" t="s">
        <v>3194</v>
      </c>
      <c r="F1158" s="41" t="s">
        <v>305</v>
      </c>
      <c r="G1158" s="120" t="s">
        <v>22</v>
      </c>
      <c r="H1158" s="121" t="s">
        <v>347</v>
      </c>
    </row>
    <row r="1159" spans="3:8" ht="72" customHeight="1" x14ac:dyDescent="0.15">
      <c r="C1159" s="223" t="s">
        <v>348</v>
      </c>
      <c r="D1159" s="41" t="s">
        <v>23</v>
      </c>
      <c r="E1159" s="41" t="s">
        <v>3194</v>
      </c>
      <c r="F1159" s="41" t="s">
        <v>305</v>
      </c>
      <c r="G1159" s="120" t="s">
        <v>55</v>
      </c>
      <c r="H1159" s="121" t="s">
        <v>349</v>
      </c>
    </row>
    <row r="1160" spans="3:8" ht="72" customHeight="1" x14ac:dyDescent="0.15">
      <c r="C1160" s="223" t="s">
        <v>350</v>
      </c>
      <c r="D1160" s="41" t="s">
        <v>23</v>
      </c>
      <c r="E1160" s="41" t="s">
        <v>3194</v>
      </c>
      <c r="F1160" s="41" t="s">
        <v>3210</v>
      </c>
      <c r="G1160" s="120" t="s">
        <v>13</v>
      </c>
      <c r="H1160" s="121" t="s">
        <v>351</v>
      </c>
    </row>
    <row r="1161" spans="3:8" ht="72" customHeight="1" x14ac:dyDescent="0.15">
      <c r="C1161" s="36">
        <v>4500</v>
      </c>
      <c r="D1161" s="14" t="s">
        <v>23</v>
      </c>
      <c r="E1161" s="14" t="s">
        <v>277</v>
      </c>
      <c r="F1161" s="14" t="s">
        <v>352</v>
      </c>
      <c r="G1161" s="14">
        <v>82</v>
      </c>
      <c r="H1161" s="45" t="s">
        <v>353</v>
      </c>
    </row>
    <row r="1162" spans="3:8" ht="72" customHeight="1" x14ac:dyDescent="0.15">
      <c r="C1162" s="224" t="s">
        <v>354</v>
      </c>
      <c r="D1162" s="41" t="s">
        <v>23</v>
      </c>
      <c r="E1162" s="41" t="s">
        <v>3194</v>
      </c>
      <c r="F1162" s="41" t="s">
        <v>352</v>
      </c>
      <c r="G1162" s="122" t="s">
        <v>42</v>
      </c>
      <c r="H1162" s="123" t="s">
        <v>355</v>
      </c>
    </row>
    <row r="1163" spans="3:8" ht="72" customHeight="1" x14ac:dyDescent="0.15">
      <c r="C1163" s="224" t="s">
        <v>356</v>
      </c>
      <c r="D1163" s="41" t="s">
        <v>23</v>
      </c>
      <c r="E1163" s="41" t="s">
        <v>3194</v>
      </c>
      <c r="F1163" s="41" t="s">
        <v>352</v>
      </c>
      <c r="G1163" s="122" t="s">
        <v>14</v>
      </c>
      <c r="H1163" s="123" t="s">
        <v>357</v>
      </c>
    </row>
    <row r="1164" spans="3:8" ht="72" customHeight="1" x14ac:dyDescent="0.15">
      <c r="C1164" s="224" t="s">
        <v>358</v>
      </c>
      <c r="D1164" s="41" t="s">
        <v>23</v>
      </c>
      <c r="E1164" s="41" t="s">
        <v>3194</v>
      </c>
      <c r="F1164" s="41" t="s">
        <v>352</v>
      </c>
      <c r="G1164" s="122" t="s">
        <v>8</v>
      </c>
      <c r="H1164" s="123" t="s">
        <v>359</v>
      </c>
    </row>
    <row r="1165" spans="3:8" ht="72" customHeight="1" x14ac:dyDescent="0.15">
      <c r="C1165" s="224" t="s">
        <v>360</v>
      </c>
      <c r="D1165" s="41" t="s">
        <v>23</v>
      </c>
      <c r="E1165" s="41" t="s">
        <v>3194</v>
      </c>
      <c r="F1165" s="41" t="s">
        <v>352</v>
      </c>
      <c r="G1165" s="122" t="s">
        <v>54</v>
      </c>
      <c r="H1165" s="123" t="s">
        <v>361</v>
      </c>
    </row>
    <row r="1166" spans="3:8" ht="72" customHeight="1" x14ac:dyDescent="0.15">
      <c r="C1166" s="224" t="s">
        <v>362</v>
      </c>
      <c r="D1166" s="41" t="s">
        <v>23</v>
      </c>
      <c r="E1166" s="41" t="s">
        <v>3194</v>
      </c>
      <c r="F1166" s="41" t="s">
        <v>352</v>
      </c>
      <c r="G1166" s="122" t="s">
        <v>8</v>
      </c>
      <c r="H1166" s="123" t="s">
        <v>363</v>
      </c>
    </row>
    <row r="1167" spans="3:8" ht="72" customHeight="1" x14ac:dyDescent="0.15">
      <c r="C1167" s="224" t="s">
        <v>364</v>
      </c>
      <c r="D1167" s="41" t="s">
        <v>23</v>
      </c>
      <c r="E1167" s="41" t="s">
        <v>3194</v>
      </c>
      <c r="F1167" s="41" t="s">
        <v>352</v>
      </c>
      <c r="G1167" s="122" t="s">
        <v>8</v>
      </c>
      <c r="H1167" s="123" t="s">
        <v>365</v>
      </c>
    </row>
    <row r="1168" spans="3:8" ht="72" customHeight="1" x14ac:dyDescent="0.15">
      <c r="C1168" s="224" t="s">
        <v>366</v>
      </c>
      <c r="D1168" s="41" t="s">
        <v>23</v>
      </c>
      <c r="E1168" s="41" t="s">
        <v>3193</v>
      </c>
      <c r="F1168" s="41" t="s">
        <v>352</v>
      </c>
      <c r="G1168" s="122" t="s">
        <v>33</v>
      </c>
      <c r="H1168" s="123" t="s">
        <v>367</v>
      </c>
    </row>
    <row r="1169" spans="3:8" ht="72" customHeight="1" x14ac:dyDescent="0.15">
      <c r="C1169" s="224" t="s">
        <v>368</v>
      </c>
      <c r="D1169" s="41" t="s">
        <v>23</v>
      </c>
      <c r="E1169" s="41" t="s">
        <v>3194</v>
      </c>
      <c r="F1169" s="41" t="s">
        <v>352</v>
      </c>
      <c r="G1169" s="122" t="s">
        <v>70</v>
      </c>
      <c r="H1169" s="123" t="s">
        <v>369</v>
      </c>
    </row>
    <row r="1170" spans="3:8" ht="72" customHeight="1" x14ac:dyDescent="0.15">
      <c r="C1170" s="224" t="s">
        <v>370</v>
      </c>
      <c r="D1170" s="41" t="s">
        <v>23</v>
      </c>
      <c r="E1170" s="41" t="s">
        <v>3193</v>
      </c>
      <c r="F1170" s="41" t="s">
        <v>352</v>
      </c>
      <c r="G1170" s="122" t="s">
        <v>15</v>
      </c>
      <c r="H1170" s="123" t="s">
        <v>371</v>
      </c>
    </row>
    <row r="1171" spans="3:8" ht="72" customHeight="1" x14ac:dyDescent="0.15">
      <c r="C1171" s="224" t="s">
        <v>372</v>
      </c>
      <c r="D1171" s="41" t="s">
        <v>23</v>
      </c>
      <c r="E1171" s="41" t="s">
        <v>3194</v>
      </c>
      <c r="F1171" s="41" t="s">
        <v>352</v>
      </c>
      <c r="G1171" s="122" t="s">
        <v>18</v>
      </c>
      <c r="H1171" s="123" t="s">
        <v>373</v>
      </c>
    </row>
    <row r="1172" spans="3:8" ht="72" customHeight="1" x14ac:dyDescent="0.15">
      <c r="C1172" s="224" t="s">
        <v>374</v>
      </c>
      <c r="D1172" s="41" t="s">
        <v>23</v>
      </c>
      <c r="E1172" s="41" t="s">
        <v>3194</v>
      </c>
      <c r="F1172" s="41" t="s">
        <v>352</v>
      </c>
      <c r="G1172" s="122" t="s">
        <v>41</v>
      </c>
      <c r="H1172" s="123" t="s">
        <v>375</v>
      </c>
    </row>
    <row r="1173" spans="3:8" ht="72" customHeight="1" x14ac:dyDescent="0.15">
      <c r="C1173" s="224" t="s">
        <v>376</v>
      </c>
      <c r="D1173" s="41" t="s">
        <v>23</v>
      </c>
      <c r="E1173" s="41" t="s">
        <v>3194</v>
      </c>
      <c r="F1173" s="41" t="s">
        <v>352</v>
      </c>
      <c r="G1173" s="122" t="s">
        <v>45</v>
      </c>
      <c r="H1173" s="123" t="s">
        <v>377</v>
      </c>
    </row>
    <row r="1174" spans="3:8" ht="72" customHeight="1" x14ac:dyDescent="0.15">
      <c r="C1174" s="224" t="s">
        <v>378</v>
      </c>
      <c r="D1174" s="41" t="s">
        <v>23</v>
      </c>
      <c r="E1174" s="41" t="s">
        <v>3193</v>
      </c>
      <c r="F1174" s="41" t="s">
        <v>352</v>
      </c>
      <c r="G1174" s="122" t="s">
        <v>17</v>
      </c>
      <c r="H1174" s="123" t="s">
        <v>379</v>
      </c>
    </row>
    <row r="1175" spans="3:8" ht="72" customHeight="1" x14ac:dyDescent="0.15">
      <c r="C1175" s="224" t="s">
        <v>380</v>
      </c>
      <c r="D1175" s="41" t="s">
        <v>23</v>
      </c>
      <c r="E1175" s="41" t="s">
        <v>3194</v>
      </c>
      <c r="F1175" s="41" t="s">
        <v>352</v>
      </c>
      <c r="G1175" s="122" t="s">
        <v>31</v>
      </c>
      <c r="H1175" s="123" t="s">
        <v>381</v>
      </c>
    </row>
    <row r="1176" spans="3:8" ht="72" customHeight="1" x14ac:dyDescent="0.15">
      <c r="C1176" s="224" t="s">
        <v>382</v>
      </c>
      <c r="D1176" s="41" t="s">
        <v>23</v>
      </c>
      <c r="E1176" s="41" t="s">
        <v>3194</v>
      </c>
      <c r="F1176" s="41" t="s">
        <v>352</v>
      </c>
      <c r="G1176" s="122" t="s">
        <v>28</v>
      </c>
      <c r="H1176" s="123" t="s">
        <v>383</v>
      </c>
    </row>
    <row r="1177" spans="3:8" ht="72" customHeight="1" x14ac:dyDescent="0.15">
      <c r="C1177" s="224" t="s">
        <v>384</v>
      </c>
      <c r="D1177" s="41" t="s">
        <v>23</v>
      </c>
      <c r="E1177" s="41" t="s">
        <v>3194</v>
      </c>
      <c r="F1177" s="41" t="s">
        <v>352</v>
      </c>
      <c r="G1177" s="122" t="s">
        <v>11</v>
      </c>
      <c r="H1177" s="123" t="s">
        <v>385</v>
      </c>
    </row>
    <row r="1178" spans="3:8" ht="72" customHeight="1" x14ac:dyDescent="0.15">
      <c r="C1178" s="224" t="s">
        <v>386</v>
      </c>
      <c r="D1178" s="41" t="s">
        <v>23</v>
      </c>
      <c r="E1178" s="41" t="s">
        <v>3194</v>
      </c>
      <c r="F1178" s="41" t="s">
        <v>352</v>
      </c>
      <c r="G1178" s="122" t="s">
        <v>8</v>
      </c>
      <c r="H1178" s="123" t="s">
        <v>387</v>
      </c>
    </row>
    <row r="1179" spans="3:8" ht="72" customHeight="1" x14ac:dyDescent="0.15">
      <c r="C1179" s="224" t="s">
        <v>388</v>
      </c>
      <c r="D1179" s="41" t="s">
        <v>23</v>
      </c>
      <c r="E1179" s="41" t="s">
        <v>3194</v>
      </c>
      <c r="F1179" s="41" t="s">
        <v>352</v>
      </c>
      <c r="G1179" s="122" t="s">
        <v>14</v>
      </c>
      <c r="H1179" s="123" t="s">
        <v>389</v>
      </c>
    </row>
    <row r="1180" spans="3:8" ht="72" customHeight="1" x14ac:dyDescent="0.15">
      <c r="C1180" s="224" t="s">
        <v>390</v>
      </c>
      <c r="D1180" s="41" t="s">
        <v>23</v>
      </c>
      <c r="E1180" s="41" t="s">
        <v>3193</v>
      </c>
      <c r="F1180" s="41" t="s">
        <v>352</v>
      </c>
      <c r="G1180" s="122" t="s">
        <v>41</v>
      </c>
      <c r="H1180" s="123" t="s">
        <v>391</v>
      </c>
    </row>
    <row r="1181" spans="3:8" ht="72" customHeight="1" x14ac:dyDescent="0.15">
      <c r="C1181" s="224" t="s">
        <v>392</v>
      </c>
      <c r="D1181" s="41" t="s">
        <v>23</v>
      </c>
      <c r="E1181" s="41" t="s">
        <v>3193</v>
      </c>
      <c r="F1181" s="41" t="s">
        <v>352</v>
      </c>
      <c r="G1181" s="122" t="s">
        <v>42</v>
      </c>
      <c r="H1181" s="123" t="s">
        <v>393</v>
      </c>
    </row>
    <row r="1182" spans="3:8" ht="72" customHeight="1" x14ac:dyDescent="0.15">
      <c r="C1182" s="224" t="s">
        <v>394</v>
      </c>
      <c r="D1182" s="41" t="s">
        <v>23</v>
      </c>
      <c r="E1182" s="41" t="s">
        <v>3194</v>
      </c>
      <c r="F1182" s="41" t="s">
        <v>352</v>
      </c>
      <c r="G1182" s="122" t="s">
        <v>10</v>
      </c>
      <c r="H1182" s="123" t="s">
        <v>395</v>
      </c>
    </row>
    <row r="1183" spans="3:8" ht="72" customHeight="1" x14ac:dyDescent="0.15">
      <c r="C1183" s="224" t="s">
        <v>396</v>
      </c>
      <c r="D1183" s="41" t="s">
        <v>23</v>
      </c>
      <c r="E1183" s="41" t="s">
        <v>3193</v>
      </c>
      <c r="F1183" s="41" t="s">
        <v>352</v>
      </c>
      <c r="G1183" s="122" t="s">
        <v>14</v>
      </c>
      <c r="H1183" s="123" t="s">
        <v>397</v>
      </c>
    </row>
    <row r="1184" spans="3:8" ht="72" customHeight="1" x14ac:dyDescent="0.15">
      <c r="C1184" s="224" t="s">
        <v>398</v>
      </c>
      <c r="D1184" s="41" t="s">
        <v>23</v>
      </c>
      <c r="E1184" s="41" t="s">
        <v>3194</v>
      </c>
      <c r="F1184" s="41" t="s">
        <v>352</v>
      </c>
      <c r="G1184" s="122" t="s">
        <v>26</v>
      </c>
      <c r="H1184" s="123" t="s">
        <v>399</v>
      </c>
    </row>
    <row r="1185" spans="3:8" ht="72" customHeight="1" x14ac:dyDescent="0.15">
      <c r="C1185" s="224" t="s">
        <v>400</v>
      </c>
      <c r="D1185" s="41" t="s">
        <v>23</v>
      </c>
      <c r="E1185" s="41" t="s">
        <v>3193</v>
      </c>
      <c r="F1185" s="41" t="s">
        <v>352</v>
      </c>
      <c r="G1185" s="122" t="s">
        <v>67</v>
      </c>
      <c r="H1185" s="123" t="s">
        <v>401</v>
      </c>
    </row>
    <row r="1186" spans="3:8" ht="72" customHeight="1" x14ac:dyDescent="0.15">
      <c r="C1186" s="224" t="s">
        <v>402</v>
      </c>
      <c r="D1186" s="41" t="s">
        <v>23</v>
      </c>
      <c r="E1186" s="41" t="s">
        <v>3194</v>
      </c>
      <c r="F1186" s="41" t="s">
        <v>352</v>
      </c>
      <c r="G1186" s="122" t="s">
        <v>18</v>
      </c>
      <c r="H1186" s="123" t="s">
        <v>403</v>
      </c>
    </row>
    <row r="1187" spans="3:8" ht="72" customHeight="1" x14ac:dyDescent="0.15">
      <c r="C1187" s="224" t="s">
        <v>404</v>
      </c>
      <c r="D1187" s="41" t="s">
        <v>23</v>
      </c>
      <c r="E1187" s="41" t="s">
        <v>3193</v>
      </c>
      <c r="F1187" s="41" t="s">
        <v>352</v>
      </c>
      <c r="G1187" s="122" t="s">
        <v>71</v>
      </c>
      <c r="H1187" s="123" t="s">
        <v>405</v>
      </c>
    </row>
    <row r="1188" spans="3:8" ht="72" customHeight="1" x14ac:dyDescent="0.15">
      <c r="C1188" s="224" t="s">
        <v>406</v>
      </c>
      <c r="D1188" s="41" t="s">
        <v>23</v>
      </c>
      <c r="E1188" s="41" t="s">
        <v>3194</v>
      </c>
      <c r="F1188" s="41" t="s">
        <v>352</v>
      </c>
      <c r="G1188" s="122" t="s">
        <v>44</v>
      </c>
      <c r="H1188" s="123" t="s">
        <v>407</v>
      </c>
    </row>
    <row r="1189" spans="3:8" ht="72" customHeight="1" x14ac:dyDescent="0.15">
      <c r="C1189" s="225" t="s">
        <v>518</v>
      </c>
      <c r="D1189" s="41" t="s">
        <v>23</v>
      </c>
      <c r="E1189" s="41" t="s">
        <v>3194</v>
      </c>
      <c r="F1189" s="41" t="s">
        <v>519</v>
      </c>
      <c r="G1189" s="124" t="s">
        <v>65</v>
      </c>
      <c r="H1189" s="125" t="s">
        <v>520</v>
      </c>
    </row>
    <row r="1190" spans="3:8" ht="72" customHeight="1" x14ac:dyDescent="0.15">
      <c r="C1190" s="225" t="s">
        <v>521</v>
      </c>
      <c r="D1190" s="41" t="s">
        <v>23</v>
      </c>
      <c r="E1190" s="41" t="s">
        <v>3194</v>
      </c>
      <c r="F1190" s="41" t="s">
        <v>519</v>
      </c>
      <c r="G1190" s="124" t="s">
        <v>522</v>
      </c>
      <c r="H1190" s="125" t="s">
        <v>523</v>
      </c>
    </row>
    <row r="1191" spans="3:8" ht="72" customHeight="1" x14ac:dyDescent="0.15">
      <c r="C1191" s="225" t="s">
        <v>524</v>
      </c>
      <c r="D1191" s="41" t="s">
        <v>23</v>
      </c>
      <c r="E1191" s="41" t="s">
        <v>3194</v>
      </c>
      <c r="F1191" s="41" t="s">
        <v>519</v>
      </c>
      <c r="G1191" s="124" t="s">
        <v>64</v>
      </c>
      <c r="H1191" s="125" t="s">
        <v>525</v>
      </c>
    </row>
    <row r="1192" spans="3:8" ht="72" customHeight="1" x14ac:dyDescent="0.15">
      <c r="C1192" s="225" t="s">
        <v>526</v>
      </c>
      <c r="D1192" s="41" t="s">
        <v>23</v>
      </c>
      <c r="E1192" s="41" t="s">
        <v>3194</v>
      </c>
      <c r="F1192" s="41" t="s">
        <v>519</v>
      </c>
      <c r="G1192" s="124" t="s">
        <v>16</v>
      </c>
      <c r="H1192" s="125" t="s">
        <v>527</v>
      </c>
    </row>
    <row r="1193" spans="3:8" ht="72" customHeight="1" x14ac:dyDescent="0.15">
      <c r="C1193" s="225" t="s">
        <v>528</v>
      </c>
      <c r="D1193" s="41" t="s">
        <v>23</v>
      </c>
      <c r="E1193" s="41" t="s">
        <v>3193</v>
      </c>
      <c r="F1193" s="41" t="s">
        <v>519</v>
      </c>
      <c r="G1193" s="124" t="s">
        <v>522</v>
      </c>
      <c r="H1193" s="125" t="s">
        <v>529</v>
      </c>
    </row>
    <row r="1194" spans="3:8" ht="72" customHeight="1" x14ac:dyDescent="0.15">
      <c r="C1194" s="225" t="s">
        <v>530</v>
      </c>
      <c r="D1194" s="41" t="s">
        <v>23</v>
      </c>
      <c r="E1194" s="41" t="s">
        <v>3194</v>
      </c>
      <c r="F1194" s="41" t="s">
        <v>519</v>
      </c>
      <c r="G1194" s="124" t="s">
        <v>54</v>
      </c>
      <c r="H1194" s="125" t="s">
        <v>531</v>
      </c>
    </row>
    <row r="1195" spans="3:8" ht="72" customHeight="1" x14ac:dyDescent="0.15">
      <c r="C1195" s="225" t="s">
        <v>532</v>
      </c>
      <c r="D1195" s="41" t="s">
        <v>23</v>
      </c>
      <c r="E1195" s="41" t="s">
        <v>3193</v>
      </c>
      <c r="F1195" s="41" t="s">
        <v>519</v>
      </c>
      <c r="G1195" s="124" t="s">
        <v>64</v>
      </c>
      <c r="H1195" s="125" t="s">
        <v>533</v>
      </c>
    </row>
    <row r="1196" spans="3:8" ht="72" customHeight="1" x14ac:dyDescent="0.15">
      <c r="C1196" s="225" t="s">
        <v>534</v>
      </c>
      <c r="D1196" s="41" t="s">
        <v>23</v>
      </c>
      <c r="E1196" s="41" t="s">
        <v>3194</v>
      </c>
      <c r="F1196" s="41" t="s">
        <v>519</v>
      </c>
      <c r="G1196" s="124" t="s">
        <v>50</v>
      </c>
      <c r="H1196" s="125" t="s">
        <v>535</v>
      </c>
    </row>
    <row r="1197" spans="3:8" ht="72" customHeight="1" x14ac:dyDescent="0.15">
      <c r="C1197" s="225" t="s">
        <v>536</v>
      </c>
      <c r="D1197" s="41" t="s">
        <v>23</v>
      </c>
      <c r="E1197" s="41" t="s">
        <v>3194</v>
      </c>
      <c r="F1197" s="41" t="s">
        <v>519</v>
      </c>
      <c r="G1197" s="124" t="s">
        <v>537</v>
      </c>
      <c r="H1197" s="125" t="s">
        <v>538</v>
      </c>
    </row>
    <row r="1198" spans="3:8" ht="72" customHeight="1" x14ac:dyDescent="0.15">
      <c r="C1198" s="225" t="s">
        <v>539</v>
      </c>
      <c r="D1198" s="41" t="s">
        <v>23</v>
      </c>
      <c r="E1198" s="41" t="s">
        <v>3194</v>
      </c>
      <c r="F1198" s="41" t="s">
        <v>519</v>
      </c>
      <c r="G1198" s="124" t="s">
        <v>8</v>
      </c>
      <c r="H1198" s="125" t="s">
        <v>540</v>
      </c>
    </row>
    <row r="1199" spans="3:8" ht="72" customHeight="1" x14ac:dyDescent="0.15">
      <c r="C1199" s="225" t="s">
        <v>541</v>
      </c>
      <c r="D1199" s="41" t="s">
        <v>23</v>
      </c>
      <c r="E1199" s="41" t="s">
        <v>3194</v>
      </c>
      <c r="F1199" s="41" t="s">
        <v>519</v>
      </c>
      <c r="G1199" s="124" t="s">
        <v>43</v>
      </c>
      <c r="H1199" s="125" t="s">
        <v>542</v>
      </c>
    </row>
    <row r="1200" spans="3:8" ht="72" customHeight="1" x14ac:dyDescent="0.15">
      <c r="C1200" s="225" t="s">
        <v>543</v>
      </c>
      <c r="D1200" s="41" t="s">
        <v>23</v>
      </c>
      <c r="E1200" s="41" t="s">
        <v>3194</v>
      </c>
      <c r="F1200" s="41" t="s">
        <v>519</v>
      </c>
      <c r="G1200" s="124" t="s">
        <v>41</v>
      </c>
      <c r="H1200" s="125" t="s">
        <v>544</v>
      </c>
    </row>
    <row r="1201" spans="3:8" ht="72" customHeight="1" x14ac:dyDescent="0.15">
      <c r="C1201" s="225" t="s">
        <v>545</v>
      </c>
      <c r="D1201" s="41" t="s">
        <v>23</v>
      </c>
      <c r="E1201" s="41" t="s">
        <v>3193</v>
      </c>
      <c r="F1201" s="41" t="s">
        <v>519</v>
      </c>
      <c r="G1201" s="124" t="s">
        <v>41</v>
      </c>
      <c r="H1201" s="125" t="s">
        <v>546</v>
      </c>
    </row>
    <row r="1202" spans="3:8" ht="72" customHeight="1" x14ac:dyDescent="0.15">
      <c r="C1202" s="225" t="s">
        <v>547</v>
      </c>
      <c r="D1202" s="41" t="s">
        <v>23</v>
      </c>
      <c r="E1202" s="41" t="s">
        <v>3193</v>
      </c>
      <c r="F1202" s="41" t="s">
        <v>519</v>
      </c>
      <c r="G1202" s="124" t="s">
        <v>41</v>
      </c>
      <c r="H1202" s="125" t="s">
        <v>548</v>
      </c>
    </row>
    <row r="1203" spans="3:8" ht="72" customHeight="1" x14ac:dyDescent="0.15">
      <c r="C1203" s="225" t="s">
        <v>549</v>
      </c>
      <c r="D1203" s="41" t="s">
        <v>23</v>
      </c>
      <c r="E1203" s="41" t="s">
        <v>3194</v>
      </c>
      <c r="F1203" s="41" t="s">
        <v>519</v>
      </c>
      <c r="G1203" s="124" t="s">
        <v>14</v>
      </c>
      <c r="H1203" s="125" t="s">
        <v>550</v>
      </c>
    </row>
    <row r="1204" spans="3:8" ht="72" customHeight="1" x14ac:dyDescent="0.15">
      <c r="C1204" s="225" t="s">
        <v>551</v>
      </c>
      <c r="D1204" s="41" t="s">
        <v>23</v>
      </c>
      <c r="E1204" s="41" t="s">
        <v>3194</v>
      </c>
      <c r="F1204" s="41" t="s">
        <v>519</v>
      </c>
      <c r="G1204" s="124" t="s">
        <v>51</v>
      </c>
      <c r="H1204" s="125" t="s">
        <v>552</v>
      </c>
    </row>
    <row r="1205" spans="3:8" ht="72" customHeight="1" x14ac:dyDescent="0.15">
      <c r="C1205" s="225" t="s">
        <v>553</v>
      </c>
      <c r="D1205" s="41" t="s">
        <v>23</v>
      </c>
      <c r="E1205" s="41" t="s">
        <v>3194</v>
      </c>
      <c r="F1205" s="41" t="s">
        <v>519</v>
      </c>
      <c r="G1205" s="124" t="s">
        <v>61</v>
      </c>
      <c r="H1205" s="125" t="s">
        <v>554</v>
      </c>
    </row>
    <row r="1206" spans="3:8" ht="72" customHeight="1" x14ac:dyDescent="0.15">
      <c r="C1206" s="225" t="s">
        <v>555</v>
      </c>
      <c r="D1206" s="41" t="s">
        <v>23</v>
      </c>
      <c r="E1206" s="41" t="s">
        <v>3193</v>
      </c>
      <c r="F1206" s="41" t="s">
        <v>519</v>
      </c>
      <c r="G1206" s="124" t="s">
        <v>17</v>
      </c>
      <c r="H1206" s="125" t="s">
        <v>556</v>
      </c>
    </row>
    <row r="1207" spans="3:8" ht="72" customHeight="1" x14ac:dyDescent="0.15">
      <c r="C1207" s="225" t="s">
        <v>557</v>
      </c>
      <c r="D1207" s="41" t="s">
        <v>23</v>
      </c>
      <c r="E1207" s="41" t="s">
        <v>3194</v>
      </c>
      <c r="F1207" s="41" t="s">
        <v>519</v>
      </c>
      <c r="G1207" s="124" t="s">
        <v>558</v>
      </c>
      <c r="H1207" s="125" t="s">
        <v>559</v>
      </c>
    </row>
    <row r="1208" spans="3:8" ht="72" customHeight="1" x14ac:dyDescent="0.15">
      <c r="C1208" s="225" t="s">
        <v>560</v>
      </c>
      <c r="D1208" s="41" t="s">
        <v>23</v>
      </c>
      <c r="E1208" s="41" t="s">
        <v>3194</v>
      </c>
      <c r="F1208" s="41" t="s">
        <v>519</v>
      </c>
      <c r="G1208" s="124" t="s">
        <v>61</v>
      </c>
      <c r="H1208" s="125" t="s">
        <v>561</v>
      </c>
    </row>
    <row r="1209" spans="3:8" ht="72" customHeight="1" x14ac:dyDescent="0.15">
      <c r="C1209" s="36">
        <v>4700</v>
      </c>
      <c r="D1209" s="14" t="s">
        <v>23</v>
      </c>
      <c r="E1209" s="14" t="s">
        <v>277</v>
      </c>
      <c r="F1209" s="14" t="s">
        <v>3211</v>
      </c>
      <c r="G1209" s="14">
        <v>87</v>
      </c>
      <c r="H1209" s="45" t="s">
        <v>563</v>
      </c>
    </row>
    <row r="1210" spans="3:8" ht="72" customHeight="1" x14ac:dyDescent="0.15">
      <c r="C1210" s="226" t="s">
        <v>564</v>
      </c>
      <c r="D1210" s="41" t="s">
        <v>23</v>
      </c>
      <c r="E1210" s="41" t="s">
        <v>3194</v>
      </c>
      <c r="F1210" s="41" t="s">
        <v>562</v>
      </c>
      <c r="G1210" s="126" t="s">
        <v>36</v>
      </c>
      <c r="H1210" s="127" t="s">
        <v>565</v>
      </c>
    </row>
    <row r="1211" spans="3:8" ht="72" customHeight="1" x14ac:dyDescent="0.15">
      <c r="C1211" s="226" t="s">
        <v>566</v>
      </c>
      <c r="D1211" s="41" t="s">
        <v>23</v>
      </c>
      <c r="E1211" s="41" t="s">
        <v>3194</v>
      </c>
      <c r="F1211" s="41" t="s">
        <v>562</v>
      </c>
      <c r="G1211" s="126" t="s">
        <v>27</v>
      </c>
      <c r="H1211" s="127" t="s">
        <v>567</v>
      </c>
    </row>
    <row r="1212" spans="3:8" ht="72" customHeight="1" x14ac:dyDescent="0.15">
      <c r="C1212" s="226" t="s">
        <v>568</v>
      </c>
      <c r="D1212" s="41" t="s">
        <v>23</v>
      </c>
      <c r="E1212" s="41" t="s">
        <v>3194</v>
      </c>
      <c r="F1212" s="41" t="s">
        <v>562</v>
      </c>
      <c r="G1212" s="126" t="s">
        <v>14</v>
      </c>
      <c r="H1212" s="127" t="s">
        <v>569</v>
      </c>
    </row>
    <row r="1213" spans="3:8" ht="72" customHeight="1" x14ac:dyDescent="0.15">
      <c r="C1213" s="226" t="s">
        <v>570</v>
      </c>
      <c r="D1213" s="41" t="s">
        <v>23</v>
      </c>
      <c r="E1213" s="41" t="s">
        <v>3194</v>
      </c>
      <c r="F1213" s="41" t="s">
        <v>562</v>
      </c>
      <c r="G1213" s="126" t="s">
        <v>47</v>
      </c>
      <c r="H1213" s="127" t="s">
        <v>571</v>
      </c>
    </row>
    <row r="1214" spans="3:8" ht="72" customHeight="1" x14ac:dyDescent="0.15">
      <c r="C1214" s="226" t="s">
        <v>572</v>
      </c>
      <c r="D1214" s="41" t="s">
        <v>23</v>
      </c>
      <c r="E1214" s="41" t="s">
        <v>3194</v>
      </c>
      <c r="F1214" s="41" t="s">
        <v>562</v>
      </c>
      <c r="G1214" s="126" t="s">
        <v>16</v>
      </c>
      <c r="H1214" s="127" t="s">
        <v>573</v>
      </c>
    </row>
    <row r="1215" spans="3:8" ht="72" customHeight="1" x14ac:dyDescent="0.15">
      <c r="C1215" s="226" t="s">
        <v>574</v>
      </c>
      <c r="D1215" s="41" t="s">
        <v>23</v>
      </c>
      <c r="E1215" s="41" t="s">
        <v>3194</v>
      </c>
      <c r="F1215" s="41" t="s">
        <v>562</v>
      </c>
      <c r="G1215" s="126" t="s">
        <v>11</v>
      </c>
      <c r="H1215" s="127" t="s">
        <v>575</v>
      </c>
    </row>
    <row r="1216" spans="3:8" ht="72" customHeight="1" x14ac:dyDescent="0.15">
      <c r="C1216" s="226" t="s">
        <v>576</v>
      </c>
      <c r="D1216" s="41" t="s">
        <v>23</v>
      </c>
      <c r="E1216" s="41" t="s">
        <v>3194</v>
      </c>
      <c r="F1216" s="41" t="s">
        <v>562</v>
      </c>
      <c r="G1216" s="126" t="s">
        <v>20</v>
      </c>
      <c r="H1216" s="127" t="s">
        <v>577</v>
      </c>
    </row>
    <row r="1217" spans="3:8" ht="72" customHeight="1" x14ac:dyDescent="0.15">
      <c r="C1217" s="226" t="s">
        <v>578</v>
      </c>
      <c r="D1217" s="41" t="s">
        <v>23</v>
      </c>
      <c r="E1217" s="41" t="s">
        <v>3194</v>
      </c>
      <c r="F1217" s="41" t="s">
        <v>562</v>
      </c>
      <c r="G1217" s="126" t="s">
        <v>39</v>
      </c>
      <c r="H1217" s="127" t="s">
        <v>579</v>
      </c>
    </row>
    <row r="1218" spans="3:8" ht="72" customHeight="1" x14ac:dyDescent="0.15">
      <c r="C1218" s="226" t="s">
        <v>580</v>
      </c>
      <c r="D1218" s="41" t="s">
        <v>23</v>
      </c>
      <c r="E1218" s="41" t="s">
        <v>3194</v>
      </c>
      <c r="F1218" s="41" t="s">
        <v>562</v>
      </c>
      <c r="G1218" s="126" t="s">
        <v>522</v>
      </c>
      <c r="H1218" s="127" t="s">
        <v>581</v>
      </c>
    </row>
    <row r="1219" spans="3:8" ht="72" customHeight="1" x14ac:dyDescent="0.15">
      <c r="C1219" s="226" t="s">
        <v>582</v>
      </c>
      <c r="D1219" s="41" t="s">
        <v>23</v>
      </c>
      <c r="E1219" s="41" t="s">
        <v>3193</v>
      </c>
      <c r="F1219" s="41" t="s">
        <v>562</v>
      </c>
      <c r="G1219" s="126" t="s">
        <v>36</v>
      </c>
      <c r="H1219" s="127" t="s">
        <v>583</v>
      </c>
    </row>
    <row r="1220" spans="3:8" ht="72" customHeight="1" x14ac:dyDescent="0.15">
      <c r="C1220" s="226" t="s">
        <v>584</v>
      </c>
      <c r="D1220" s="41" t="s">
        <v>23</v>
      </c>
      <c r="E1220" s="41" t="s">
        <v>3194</v>
      </c>
      <c r="F1220" s="41" t="s">
        <v>562</v>
      </c>
      <c r="G1220" s="126" t="s">
        <v>28</v>
      </c>
      <c r="H1220" s="127" t="s">
        <v>585</v>
      </c>
    </row>
    <row r="1221" spans="3:8" ht="72" customHeight="1" x14ac:dyDescent="0.15">
      <c r="C1221" s="226" t="s">
        <v>586</v>
      </c>
      <c r="D1221" s="41" t="s">
        <v>23</v>
      </c>
      <c r="E1221" s="41" t="s">
        <v>3194</v>
      </c>
      <c r="F1221" s="41" t="s">
        <v>562</v>
      </c>
      <c r="G1221" s="126" t="s">
        <v>587</v>
      </c>
      <c r="H1221" s="127" t="s">
        <v>588</v>
      </c>
    </row>
    <row r="1222" spans="3:8" ht="72" customHeight="1" x14ac:dyDescent="0.15">
      <c r="C1222" s="226" t="s">
        <v>589</v>
      </c>
      <c r="D1222" s="41" t="s">
        <v>23</v>
      </c>
      <c r="E1222" s="41" t="s">
        <v>3194</v>
      </c>
      <c r="F1222" s="41" t="s">
        <v>562</v>
      </c>
      <c r="G1222" s="126" t="s">
        <v>590</v>
      </c>
      <c r="H1222" s="127" t="s">
        <v>591</v>
      </c>
    </row>
    <row r="1223" spans="3:8" ht="72" customHeight="1" x14ac:dyDescent="0.15">
      <c r="C1223" s="227" t="s">
        <v>408</v>
      </c>
      <c r="D1223" s="41" t="s">
        <v>23</v>
      </c>
      <c r="E1223" s="41" t="s">
        <v>3194</v>
      </c>
      <c r="F1223" s="41" t="s">
        <v>409</v>
      </c>
      <c r="G1223" s="128" t="s">
        <v>276</v>
      </c>
      <c r="H1223" s="129" t="s">
        <v>410</v>
      </c>
    </row>
    <row r="1224" spans="3:8" ht="72" customHeight="1" x14ac:dyDescent="0.15">
      <c r="C1224" s="227" t="s">
        <v>411</v>
      </c>
      <c r="D1224" s="41" t="s">
        <v>23</v>
      </c>
      <c r="E1224" s="41" t="s">
        <v>3193</v>
      </c>
      <c r="F1224" s="41" t="s">
        <v>409</v>
      </c>
      <c r="G1224" s="128" t="s">
        <v>7</v>
      </c>
      <c r="H1224" s="129" t="s">
        <v>412</v>
      </c>
    </row>
    <row r="1225" spans="3:8" ht="72" customHeight="1" x14ac:dyDescent="0.15">
      <c r="C1225" s="227" t="s">
        <v>413</v>
      </c>
      <c r="D1225" s="41" t="s">
        <v>23</v>
      </c>
      <c r="E1225" s="41" t="s">
        <v>3194</v>
      </c>
      <c r="F1225" s="41" t="s">
        <v>409</v>
      </c>
      <c r="G1225" s="128" t="s">
        <v>10</v>
      </c>
      <c r="H1225" s="129" t="s">
        <v>414</v>
      </c>
    </row>
    <row r="1226" spans="3:8" ht="72" customHeight="1" x14ac:dyDescent="0.15">
      <c r="C1226" s="227" t="s">
        <v>415</v>
      </c>
      <c r="D1226" s="41" t="s">
        <v>23</v>
      </c>
      <c r="E1226" s="41" t="s">
        <v>3194</v>
      </c>
      <c r="F1226" s="41" t="s">
        <v>409</v>
      </c>
      <c r="G1226" s="128" t="s">
        <v>41</v>
      </c>
      <c r="H1226" s="129" t="s">
        <v>416</v>
      </c>
    </row>
    <row r="1227" spans="3:8" ht="72" customHeight="1" x14ac:dyDescent="0.15">
      <c r="C1227" s="227" t="s">
        <v>417</v>
      </c>
      <c r="D1227" s="41" t="s">
        <v>23</v>
      </c>
      <c r="E1227" s="41" t="s">
        <v>3194</v>
      </c>
      <c r="F1227" s="41" t="s">
        <v>409</v>
      </c>
      <c r="G1227" s="128" t="s">
        <v>41</v>
      </c>
      <c r="H1227" s="129" t="s">
        <v>418</v>
      </c>
    </row>
    <row r="1228" spans="3:8" ht="72" customHeight="1" x14ac:dyDescent="0.15">
      <c r="C1228" s="227" t="s">
        <v>419</v>
      </c>
      <c r="D1228" s="41" t="s">
        <v>23</v>
      </c>
      <c r="E1228" s="41" t="s">
        <v>3193</v>
      </c>
      <c r="F1228" s="41" t="s">
        <v>409</v>
      </c>
      <c r="G1228" s="128" t="s">
        <v>31</v>
      </c>
      <c r="H1228" s="129" t="s">
        <v>420</v>
      </c>
    </row>
    <row r="1229" spans="3:8" ht="72" customHeight="1" x14ac:dyDescent="0.15">
      <c r="C1229" s="227" t="s">
        <v>421</v>
      </c>
      <c r="D1229" s="41" t="s">
        <v>23</v>
      </c>
      <c r="E1229" s="41" t="s">
        <v>3194</v>
      </c>
      <c r="F1229" s="41" t="s">
        <v>409</v>
      </c>
      <c r="G1229" s="128" t="s">
        <v>38</v>
      </c>
      <c r="H1229" s="129" t="s">
        <v>422</v>
      </c>
    </row>
    <row r="1230" spans="3:8" ht="72" customHeight="1" x14ac:dyDescent="0.15">
      <c r="C1230" s="227" t="s">
        <v>423</v>
      </c>
      <c r="D1230" s="41" t="s">
        <v>23</v>
      </c>
      <c r="E1230" s="41" t="s">
        <v>3194</v>
      </c>
      <c r="F1230" s="41" t="s">
        <v>409</v>
      </c>
      <c r="G1230" s="128" t="s">
        <v>25</v>
      </c>
      <c r="H1230" s="129" t="s">
        <v>424</v>
      </c>
    </row>
    <row r="1231" spans="3:8" ht="72" customHeight="1" x14ac:dyDescent="0.15">
      <c r="C1231" s="227" t="s">
        <v>425</v>
      </c>
      <c r="D1231" s="41" t="s">
        <v>23</v>
      </c>
      <c r="E1231" s="41" t="s">
        <v>3194</v>
      </c>
      <c r="F1231" s="41" t="s">
        <v>409</v>
      </c>
      <c r="G1231" s="128" t="s">
        <v>45</v>
      </c>
      <c r="H1231" s="129" t="s">
        <v>426</v>
      </c>
    </row>
    <row r="1232" spans="3:8" ht="72" customHeight="1" x14ac:dyDescent="0.15">
      <c r="C1232" s="227" t="s">
        <v>427</v>
      </c>
      <c r="D1232" s="41" t="s">
        <v>23</v>
      </c>
      <c r="E1232" s="41" t="s">
        <v>3194</v>
      </c>
      <c r="F1232" s="41" t="s">
        <v>409</v>
      </c>
      <c r="G1232" s="128" t="s">
        <v>54</v>
      </c>
      <c r="H1232" s="129" t="s">
        <v>428</v>
      </c>
    </row>
    <row r="1233" spans="3:8" ht="72" customHeight="1" x14ac:dyDescent="0.15">
      <c r="C1233" s="227" t="s">
        <v>429</v>
      </c>
      <c r="D1233" s="41" t="s">
        <v>23</v>
      </c>
      <c r="E1233" s="41" t="s">
        <v>3194</v>
      </c>
      <c r="F1233" s="41" t="s">
        <v>409</v>
      </c>
      <c r="G1233" s="128" t="s">
        <v>41</v>
      </c>
      <c r="H1233" s="129" t="s">
        <v>430</v>
      </c>
    </row>
    <row r="1234" spans="3:8" ht="72" customHeight="1" x14ac:dyDescent="0.15">
      <c r="C1234" s="227" t="s">
        <v>431</v>
      </c>
      <c r="D1234" s="41" t="s">
        <v>23</v>
      </c>
      <c r="E1234" s="41" t="s">
        <v>3194</v>
      </c>
      <c r="F1234" s="41" t="s">
        <v>409</v>
      </c>
      <c r="G1234" s="128" t="s">
        <v>8</v>
      </c>
      <c r="H1234" s="129" t="s">
        <v>432</v>
      </c>
    </row>
    <row r="1235" spans="3:8" ht="72" customHeight="1" x14ac:dyDescent="0.15">
      <c r="C1235" s="227" t="s">
        <v>433</v>
      </c>
      <c r="D1235" s="41" t="s">
        <v>23</v>
      </c>
      <c r="E1235" s="41" t="s">
        <v>3193</v>
      </c>
      <c r="F1235" s="41" t="s">
        <v>409</v>
      </c>
      <c r="G1235" s="128" t="s">
        <v>25</v>
      </c>
      <c r="H1235" s="129" t="s">
        <v>434</v>
      </c>
    </row>
    <row r="1236" spans="3:8" ht="72" customHeight="1" x14ac:dyDescent="0.15">
      <c r="C1236" s="227" t="s">
        <v>435</v>
      </c>
      <c r="D1236" s="41" t="s">
        <v>23</v>
      </c>
      <c r="E1236" s="41" t="s">
        <v>3194</v>
      </c>
      <c r="F1236" s="41" t="s">
        <v>409</v>
      </c>
      <c r="G1236" s="128" t="s">
        <v>60</v>
      </c>
      <c r="H1236" s="129" t="s">
        <v>436</v>
      </c>
    </row>
    <row r="1237" spans="3:8" ht="72" customHeight="1" x14ac:dyDescent="0.15">
      <c r="C1237" s="227" t="s">
        <v>437</v>
      </c>
      <c r="D1237" s="41" t="s">
        <v>23</v>
      </c>
      <c r="E1237" s="41" t="s">
        <v>3193</v>
      </c>
      <c r="F1237" s="41" t="s">
        <v>409</v>
      </c>
      <c r="G1237" s="128" t="s">
        <v>27</v>
      </c>
      <c r="H1237" s="129" t="s">
        <v>438</v>
      </c>
    </row>
    <row r="1238" spans="3:8" ht="72" customHeight="1" x14ac:dyDescent="0.15">
      <c r="C1238" s="227" t="s">
        <v>439</v>
      </c>
      <c r="D1238" s="41" t="s">
        <v>23</v>
      </c>
      <c r="E1238" s="41" t="s">
        <v>3194</v>
      </c>
      <c r="F1238" s="41" t="s">
        <v>409</v>
      </c>
      <c r="G1238" s="128" t="s">
        <v>60</v>
      </c>
      <c r="H1238" s="129" t="s">
        <v>440</v>
      </c>
    </row>
    <row r="1239" spans="3:8" ht="72" customHeight="1" x14ac:dyDescent="0.15">
      <c r="C1239" s="227" t="s">
        <v>441</v>
      </c>
      <c r="D1239" s="41" t="s">
        <v>23</v>
      </c>
      <c r="E1239" s="41" t="s">
        <v>3194</v>
      </c>
      <c r="F1239" s="41" t="s">
        <v>409</v>
      </c>
      <c r="G1239" s="128" t="s">
        <v>36</v>
      </c>
      <c r="H1239" s="129" t="s">
        <v>442</v>
      </c>
    </row>
    <row r="1240" spans="3:8" ht="72" customHeight="1" x14ac:dyDescent="0.15">
      <c r="C1240" s="227" t="s">
        <v>443</v>
      </c>
      <c r="D1240" s="41" t="s">
        <v>23</v>
      </c>
      <c r="E1240" s="41" t="s">
        <v>3194</v>
      </c>
      <c r="F1240" s="41" t="s">
        <v>409</v>
      </c>
      <c r="G1240" s="128" t="s">
        <v>52</v>
      </c>
      <c r="H1240" s="129" t="s">
        <v>444</v>
      </c>
    </row>
    <row r="1241" spans="3:8" ht="72" customHeight="1" x14ac:dyDescent="0.15">
      <c r="C1241" s="227" t="s">
        <v>445</v>
      </c>
      <c r="D1241" s="41" t="s">
        <v>23</v>
      </c>
      <c r="E1241" s="41" t="s">
        <v>3193</v>
      </c>
      <c r="F1241" s="41" t="s">
        <v>409</v>
      </c>
      <c r="G1241" s="128" t="s">
        <v>31</v>
      </c>
      <c r="H1241" s="129" t="s">
        <v>446</v>
      </c>
    </row>
    <row r="1242" spans="3:8" ht="72" customHeight="1" x14ac:dyDescent="0.15">
      <c r="C1242" s="227" t="s">
        <v>447</v>
      </c>
      <c r="D1242" s="41" t="s">
        <v>23</v>
      </c>
      <c r="E1242" s="41" t="s">
        <v>3194</v>
      </c>
      <c r="F1242" s="41" t="s">
        <v>409</v>
      </c>
      <c r="G1242" s="128" t="s">
        <v>20</v>
      </c>
      <c r="H1242" s="129" t="s">
        <v>448</v>
      </c>
    </row>
    <row r="1243" spans="3:8" ht="72" customHeight="1" x14ac:dyDescent="0.15">
      <c r="C1243" s="227" t="s">
        <v>449</v>
      </c>
      <c r="D1243" s="41" t="s">
        <v>23</v>
      </c>
      <c r="E1243" s="41" t="s">
        <v>3194</v>
      </c>
      <c r="F1243" s="41" t="s">
        <v>409</v>
      </c>
      <c r="G1243" s="128" t="s">
        <v>39</v>
      </c>
      <c r="H1243" s="129" t="s">
        <v>450</v>
      </c>
    </row>
    <row r="1244" spans="3:8" ht="72" customHeight="1" x14ac:dyDescent="0.15">
      <c r="C1244" s="227" t="s">
        <v>451</v>
      </c>
      <c r="D1244" s="41" t="s">
        <v>23</v>
      </c>
      <c r="E1244" s="41" t="s">
        <v>3194</v>
      </c>
      <c r="F1244" s="41" t="s">
        <v>409</v>
      </c>
      <c r="G1244" s="128" t="s">
        <v>11</v>
      </c>
      <c r="H1244" s="129" t="s">
        <v>452</v>
      </c>
    </row>
    <row r="1245" spans="3:8" ht="72" customHeight="1" x14ac:dyDescent="0.15">
      <c r="C1245" s="227" t="s">
        <v>453</v>
      </c>
      <c r="D1245" s="41" t="s">
        <v>23</v>
      </c>
      <c r="E1245" s="41" t="s">
        <v>3194</v>
      </c>
      <c r="F1245" s="41" t="s">
        <v>409</v>
      </c>
      <c r="G1245" s="128" t="s">
        <v>55</v>
      </c>
      <c r="H1245" s="129" t="s">
        <v>454</v>
      </c>
    </row>
    <row r="1246" spans="3:8" ht="72" customHeight="1" x14ac:dyDescent="0.15">
      <c r="C1246" s="227" t="s">
        <v>455</v>
      </c>
      <c r="D1246" s="41" t="s">
        <v>23</v>
      </c>
      <c r="E1246" s="41" t="s">
        <v>3194</v>
      </c>
      <c r="F1246" s="41" t="s">
        <v>409</v>
      </c>
      <c r="G1246" s="128" t="s">
        <v>36</v>
      </c>
      <c r="H1246" s="129" t="s">
        <v>456</v>
      </c>
    </row>
    <row r="1247" spans="3:8" ht="72" customHeight="1" x14ac:dyDescent="0.15">
      <c r="C1247" s="227" t="s">
        <v>457</v>
      </c>
      <c r="D1247" s="41" t="s">
        <v>23</v>
      </c>
      <c r="E1247" s="41" t="s">
        <v>3193</v>
      </c>
      <c r="F1247" s="41" t="s">
        <v>409</v>
      </c>
      <c r="G1247" s="128" t="s">
        <v>64</v>
      </c>
      <c r="H1247" s="129" t="s">
        <v>458</v>
      </c>
    </row>
    <row r="1248" spans="3:8" ht="72" customHeight="1" x14ac:dyDescent="0.15">
      <c r="C1248" s="227" t="s">
        <v>459</v>
      </c>
      <c r="D1248" s="41" t="s">
        <v>23</v>
      </c>
      <c r="E1248" s="41" t="s">
        <v>3193</v>
      </c>
      <c r="F1248" s="41" t="s">
        <v>409</v>
      </c>
      <c r="G1248" s="128" t="s">
        <v>19</v>
      </c>
      <c r="H1248" s="129" t="s">
        <v>460</v>
      </c>
    </row>
    <row r="1249" spans="3:8" ht="72" customHeight="1" x14ac:dyDescent="0.15">
      <c r="C1249" s="227" t="s">
        <v>461</v>
      </c>
      <c r="D1249" s="41" t="s">
        <v>23</v>
      </c>
      <c r="E1249" s="41" t="s">
        <v>3194</v>
      </c>
      <c r="F1249" s="41" t="s">
        <v>409</v>
      </c>
      <c r="G1249" s="128" t="s">
        <v>276</v>
      </c>
      <c r="H1249" s="129" t="s">
        <v>462</v>
      </c>
    </row>
    <row r="1250" spans="3:8" ht="72" customHeight="1" x14ac:dyDescent="0.15">
      <c r="C1250" s="227" t="s">
        <v>463</v>
      </c>
      <c r="D1250" s="41" t="s">
        <v>23</v>
      </c>
      <c r="E1250" s="41" t="s">
        <v>3193</v>
      </c>
      <c r="F1250" s="41" t="s">
        <v>409</v>
      </c>
      <c r="G1250" s="128" t="s">
        <v>45</v>
      </c>
      <c r="H1250" s="129" t="s">
        <v>464</v>
      </c>
    </row>
    <row r="1251" spans="3:8" ht="72" customHeight="1" x14ac:dyDescent="0.15">
      <c r="C1251" s="227" t="s">
        <v>465</v>
      </c>
      <c r="D1251" s="41" t="s">
        <v>23</v>
      </c>
      <c r="E1251" s="41" t="s">
        <v>3194</v>
      </c>
      <c r="F1251" s="41" t="s">
        <v>409</v>
      </c>
      <c r="G1251" s="128" t="s">
        <v>14</v>
      </c>
      <c r="H1251" s="129" t="s">
        <v>466</v>
      </c>
    </row>
    <row r="1252" spans="3:8" ht="72" customHeight="1" x14ac:dyDescent="0.15">
      <c r="C1252" s="227" t="s">
        <v>467</v>
      </c>
      <c r="D1252" s="41" t="s">
        <v>23</v>
      </c>
      <c r="E1252" s="41" t="s">
        <v>3193</v>
      </c>
      <c r="F1252" s="41" t="s">
        <v>409</v>
      </c>
      <c r="G1252" s="128" t="s">
        <v>32</v>
      </c>
      <c r="H1252" s="129" t="s">
        <v>468</v>
      </c>
    </row>
    <row r="1253" spans="3:8" ht="72" customHeight="1" x14ac:dyDescent="0.15">
      <c r="C1253" s="227" t="s">
        <v>469</v>
      </c>
      <c r="D1253" s="41" t="s">
        <v>23</v>
      </c>
      <c r="E1253" s="41" t="s">
        <v>3194</v>
      </c>
      <c r="F1253" s="41" t="s">
        <v>409</v>
      </c>
      <c r="G1253" s="128" t="s">
        <v>26</v>
      </c>
      <c r="H1253" s="129" t="s">
        <v>470</v>
      </c>
    </row>
    <row r="1254" spans="3:8" ht="72" customHeight="1" x14ac:dyDescent="0.15">
      <c r="C1254" s="227" t="s">
        <v>471</v>
      </c>
      <c r="D1254" s="41" t="s">
        <v>23</v>
      </c>
      <c r="E1254" s="41" t="s">
        <v>3193</v>
      </c>
      <c r="F1254" s="41" t="s">
        <v>409</v>
      </c>
      <c r="G1254" s="128" t="s">
        <v>27</v>
      </c>
      <c r="H1254" s="129" t="s">
        <v>472</v>
      </c>
    </row>
    <row r="1255" spans="3:8" ht="72" customHeight="1" x14ac:dyDescent="0.15">
      <c r="C1255" s="227" t="s">
        <v>473</v>
      </c>
      <c r="D1255" s="41" t="s">
        <v>23</v>
      </c>
      <c r="E1255" s="41" t="s">
        <v>3194</v>
      </c>
      <c r="F1255" s="41" t="s">
        <v>409</v>
      </c>
      <c r="G1255" s="128" t="s">
        <v>71</v>
      </c>
      <c r="H1255" s="129" t="s">
        <v>474</v>
      </c>
    </row>
    <row r="1256" spans="3:8" ht="72" customHeight="1" x14ac:dyDescent="0.15">
      <c r="C1256" s="228" t="s">
        <v>475</v>
      </c>
      <c r="D1256" s="41" t="s">
        <v>23</v>
      </c>
      <c r="E1256" s="41" t="s">
        <v>3194</v>
      </c>
      <c r="F1256" s="41" t="s">
        <v>476</v>
      </c>
      <c r="G1256" s="130" t="s">
        <v>10</v>
      </c>
      <c r="H1256" s="131" t="s">
        <v>477</v>
      </c>
    </row>
    <row r="1257" spans="3:8" ht="72" customHeight="1" x14ac:dyDescent="0.15">
      <c r="C1257" s="228" t="s">
        <v>478</v>
      </c>
      <c r="D1257" s="41" t="s">
        <v>23</v>
      </c>
      <c r="E1257" s="41" t="s">
        <v>3194</v>
      </c>
      <c r="F1257" s="41" t="s">
        <v>476</v>
      </c>
      <c r="G1257" s="130" t="s">
        <v>13</v>
      </c>
      <c r="H1257" s="131" t="s">
        <v>479</v>
      </c>
    </row>
    <row r="1258" spans="3:8" ht="72" customHeight="1" x14ac:dyDescent="0.15">
      <c r="C1258" s="228" t="s">
        <v>480</v>
      </c>
      <c r="D1258" s="41" t="s">
        <v>23</v>
      </c>
      <c r="E1258" s="41" t="s">
        <v>3194</v>
      </c>
      <c r="F1258" s="41" t="s">
        <v>476</v>
      </c>
      <c r="G1258" s="130" t="s">
        <v>71</v>
      </c>
      <c r="H1258" s="131" t="s">
        <v>481</v>
      </c>
    </row>
    <row r="1259" spans="3:8" ht="72" customHeight="1" x14ac:dyDescent="0.15">
      <c r="C1259" s="228" t="s">
        <v>482</v>
      </c>
      <c r="D1259" s="41" t="s">
        <v>23</v>
      </c>
      <c r="E1259" s="41" t="s">
        <v>3194</v>
      </c>
      <c r="F1259" s="41" t="s">
        <v>476</v>
      </c>
      <c r="G1259" s="130" t="s">
        <v>53</v>
      </c>
      <c r="H1259" s="131" t="s">
        <v>483</v>
      </c>
    </row>
    <row r="1260" spans="3:8" ht="72" customHeight="1" x14ac:dyDescent="0.15">
      <c r="C1260" s="228" t="s">
        <v>484</v>
      </c>
      <c r="D1260" s="41" t="s">
        <v>23</v>
      </c>
      <c r="E1260" s="41" t="s">
        <v>3193</v>
      </c>
      <c r="F1260" s="41" t="s">
        <v>476</v>
      </c>
      <c r="G1260" s="130" t="s">
        <v>65</v>
      </c>
      <c r="H1260" s="131" t="s">
        <v>485</v>
      </c>
    </row>
    <row r="1261" spans="3:8" ht="72" customHeight="1" x14ac:dyDescent="0.15">
      <c r="C1261" s="228" t="s">
        <v>486</v>
      </c>
      <c r="D1261" s="41" t="s">
        <v>23</v>
      </c>
      <c r="E1261" s="41" t="s">
        <v>3194</v>
      </c>
      <c r="F1261" s="41" t="s">
        <v>476</v>
      </c>
      <c r="G1261" s="130" t="s">
        <v>67</v>
      </c>
      <c r="H1261" s="131" t="s">
        <v>487</v>
      </c>
    </row>
    <row r="1262" spans="3:8" ht="72" customHeight="1" x14ac:dyDescent="0.15">
      <c r="C1262" s="228" t="s">
        <v>488</v>
      </c>
      <c r="D1262" s="41" t="s">
        <v>23</v>
      </c>
      <c r="E1262" s="41" t="s">
        <v>3193</v>
      </c>
      <c r="F1262" s="41" t="s">
        <v>476</v>
      </c>
      <c r="G1262" s="130" t="s">
        <v>60</v>
      </c>
      <c r="H1262" s="131" t="s">
        <v>489</v>
      </c>
    </row>
    <row r="1263" spans="3:8" ht="72" customHeight="1" x14ac:dyDescent="0.15">
      <c r="C1263" s="228" t="s">
        <v>490</v>
      </c>
      <c r="D1263" s="41" t="s">
        <v>23</v>
      </c>
      <c r="E1263" s="41" t="s">
        <v>3194</v>
      </c>
      <c r="F1263" s="41" t="s">
        <v>476</v>
      </c>
      <c r="G1263" s="130" t="s">
        <v>55</v>
      </c>
      <c r="H1263" s="131" t="s">
        <v>491</v>
      </c>
    </row>
    <row r="1264" spans="3:8" ht="72" customHeight="1" x14ac:dyDescent="0.15">
      <c r="C1264" s="228" t="s">
        <v>492</v>
      </c>
      <c r="D1264" s="41" t="s">
        <v>23</v>
      </c>
      <c r="E1264" s="41" t="s">
        <v>3194</v>
      </c>
      <c r="F1264" s="41" t="s">
        <v>476</v>
      </c>
      <c r="G1264" s="130" t="s">
        <v>48</v>
      </c>
      <c r="H1264" s="131" t="s">
        <v>493</v>
      </c>
    </row>
    <row r="1265" spans="3:8" ht="72" customHeight="1" x14ac:dyDescent="0.15">
      <c r="C1265" s="228" t="s">
        <v>494</v>
      </c>
      <c r="D1265" s="41" t="s">
        <v>23</v>
      </c>
      <c r="E1265" s="41" t="s">
        <v>3194</v>
      </c>
      <c r="F1265" s="41" t="s">
        <v>476</v>
      </c>
      <c r="G1265" s="130" t="s">
        <v>63</v>
      </c>
      <c r="H1265" s="131" t="s">
        <v>495</v>
      </c>
    </row>
    <row r="1266" spans="3:8" ht="72" customHeight="1" x14ac:dyDescent="0.15">
      <c r="C1266" s="228" t="s">
        <v>496</v>
      </c>
      <c r="D1266" s="41" t="s">
        <v>23</v>
      </c>
      <c r="E1266" s="41" t="s">
        <v>3194</v>
      </c>
      <c r="F1266" s="41" t="s">
        <v>476</v>
      </c>
      <c r="G1266" s="130" t="s">
        <v>43</v>
      </c>
      <c r="H1266" s="131" t="s">
        <v>497</v>
      </c>
    </row>
    <row r="1267" spans="3:8" ht="72" customHeight="1" x14ac:dyDescent="0.15">
      <c r="C1267" s="228" t="s">
        <v>498</v>
      </c>
      <c r="D1267" s="41" t="s">
        <v>23</v>
      </c>
      <c r="E1267" s="41" t="s">
        <v>3194</v>
      </c>
      <c r="F1267" s="41" t="s">
        <v>476</v>
      </c>
      <c r="G1267" s="130" t="s">
        <v>60</v>
      </c>
      <c r="H1267" s="131" t="s">
        <v>499</v>
      </c>
    </row>
    <row r="1268" spans="3:8" ht="72" customHeight="1" x14ac:dyDescent="0.15">
      <c r="C1268" s="228" t="s">
        <v>500</v>
      </c>
      <c r="D1268" s="41" t="s">
        <v>23</v>
      </c>
      <c r="E1268" s="41" t="s">
        <v>3193</v>
      </c>
      <c r="F1268" s="41" t="s">
        <v>476</v>
      </c>
      <c r="G1268" s="130" t="s">
        <v>65</v>
      </c>
      <c r="H1268" s="131" t="s">
        <v>501</v>
      </c>
    </row>
    <row r="1269" spans="3:8" ht="72" customHeight="1" x14ac:dyDescent="0.15">
      <c r="C1269" s="228" t="s">
        <v>502</v>
      </c>
      <c r="D1269" s="41" t="s">
        <v>23</v>
      </c>
      <c r="E1269" s="41" t="s">
        <v>3193</v>
      </c>
      <c r="F1269" s="41" t="s">
        <v>476</v>
      </c>
      <c r="G1269" s="130" t="s">
        <v>65</v>
      </c>
      <c r="H1269" s="131" t="s">
        <v>503</v>
      </c>
    </row>
    <row r="1270" spans="3:8" ht="72" customHeight="1" x14ac:dyDescent="0.15">
      <c r="C1270" s="228" t="s">
        <v>504</v>
      </c>
      <c r="D1270" s="41" t="s">
        <v>23</v>
      </c>
      <c r="E1270" s="41" t="s">
        <v>3194</v>
      </c>
      <c r="F1270" s="41" t="s">
        <v>476</v>
      </c>
      <c r="G1270" s="130" t="s">
        <v>37</v>
      </c>
      <c r="H1270" s="131" t="s">
        <v>505</v>
      </c>
    </row>
    <row r="1271" spans="3:8" ht="72" customHeight="1" x14ac:dyDescent="0.15">
      <c r="C1271" s="229" t="s">
        <v>592</v>
      </c>
      <c r="D1271" s="41" t="s">
        <v>23</v>
      </c>
      <c r="E1271" s="41" t="s">
        <v>3194</v>
      </c>
      <c r="F1271" s="41" t="s">
        <v>593</v>
      </c>
      <c r="G1271" s="132" t="s">
        <v>12</v>
      </c>
      <c r="H1271" s="133" t="s">
        <v>594</v>
      </c>
    </row>
    <row r="1272" spans="3:8" ht="72" customHeight="1" x14ac:dyDescent="0.15">
      <c r="C1272" s="229" t="s">
        <v>595</v>
      </c>
      <c r="D1272" s="41" t="s">
        <v>23</v>
      </c>
      <c r="E1272" s="41" t="s">
        <v>3194</v>
      </c>
      <c r="F1272" s="41" t="s">
        <v>593</v>
      </c>
      <c r="G1272" s="132" t="s">
        <v>522</v>
      </c>
      <c r="H1272" s="133" t="s">
        <v>596</v>
      </c>
    </row>
    <row r="1273" spans="3:8" ht="72" customHeight="1" x14ac:dyDescent="0.15">
      <c r="C1273" s="229" t="s">
        <v>597</v>
      </c>
      <c r="D1273" s="41" t="s">
        <v>23</v>
      </c>
      <c r="E1273" s="41" t="s">
        <v>3193</v>
      </c>
      <c r="F1273" s="41" t="s">
        <v>593</v>
      </c>
      <c r="G1273" s="132" t="s">
        <v>43</v>
      </c>
      <c r="H1273" s="133" t="s">
        <v>598</v>
      </c>
    </row>
    <row r="1274" spans="3:8" ht="72" customHeight="1" x14ac:dyDescent="0.15">
      <c r="C1274" s="229" t="s">
        <v>599</v>
      </c>
      <c r="D1274" s="41" t="s">
        <v>23</v>
      </c>
      <c r="E1274" s="41" t="s">
        <v>3194</v>
      </c>
      <c r="F1274" s="41" t="s">
        <v>593</v>
      </c>
      <c r="G1274" s="132" t="s">
        <v>587</v>
      </c>
      <c r="H1274" s="133" t="s">
        <v>600</v>
      </c>
    </row>
    <row r="1275" spans="3:8" ht="72" customHeight="1" x14ac:dyDescent="0.15">
      <c r="C1275" s="229" t="s">
        <v>601</v>
      </c>
      <c r="D1275" s="41" t="s">
        <v>23</v>
      </c>
      <c r="E1275" s="41" t="s">
        <v>3194</v>
      </c>
      <c r="F1275" s="41" t="s">
        <v>593</v>
      </c>
      <c r="G1275" s="132" t="s">
        <v>19</v>
      </c>
      <c r="H1275" s="133" t="s">
        <v>602</v>
      </c>
    </row>
    <row r="1276" spans="3:8" ht="72" customHeight="1" x14ac:dyDescent="0.15">
      <c r="C1276" s="229" t="s">
        <v>603</v>
      </c>
      <c r="D1276" s="41" t="s">
        <v>23</v>
      </c>
      <c r="E1276" s="41" t="s">
        <v>3194</v>
      </c>
      <c r="F1276" s="41" t="s">
        <v>593</v>
      </c>
      <c r="G1276" s="132" t="s">
        <v>26</v>
      </c>
      <c r="H1276" s="133" t="s">
        <v>604</v>
      </c>
    </row>
    <row r="1277" spans="3:8" ht="72" customHeight="1" x14ac:dyDescent="0.15">
      <c r="C1277" s="229" t="s">
        <v>605</v>
      </c>
      <c r="D1277" s="41" t="s">
        <v>23</v>
      </c>
      <c r="E1277" s="41" t="s">
        <v>3193</v>
      </c>
      <c r="F1277" s="41" t="s">
        <v>593</v>
      </c>
      <c r="G1277" s="132" t="s">
        <v>38</v>
      </c>
      <c r="H1277" s="133" t="s">
        <v>606</v>
      </c>
    </row>
    <row r="1278" spans="3:8" ht="72" customHeight="1" x14ac:dyDescent="0.15">
      <c r="C1278" s="229" t="s">
        <v>607</v>
      </c>
      <c r="D1278" s="41" t="s">
        <v>23</v>
      </c>
      <c r="E1278" s="41" t="s">
        <v>3193</v>
      </c>
      <c r="F1278" s="41" t="s">
        <v>593</v>
      </c>
      <c r="G1278" s="132" t="s">
        <v>60</v>
      </c>
      <c r="H1278" s="133" t="s">
        <v>608</v>
      </c>
    </row>
    <row r="1279" spans="3:8" ht="72" customHeight="1" x14ac:dyDescent="0.15">
      <c r="C1279" s="229" t="s">
        <v>609</v>
      </c>
      <c r="D1279" s="41" t="s">
        <v>23</v>
      </c>
      <c r="E1279" s="41" t="s">
        <v>3194</v>
      </c>
      <c r="F1279" s="41" t="s">
        <v>593</v>
      </c>
      <c r="G1279" s="132" t="s">
        <v>25</v>
      </c>
      <c r="H1279" s="133" t="s">
        <v>610</v>
      </c>
    </row>
    <row r="1280" spans="3:8" ht="72" customHeight="1" x14ac:dyDescent="0.15">
      <c r="C1280" s="229" t="s">
        <v>611</v>
      </c>
      <c r="D1280" s="41" t="s">
        <v>23</v>
      </c>
      <c r="E1280" s="41" t="s">
        <v>3194</v>
      </c>
      <c r="F1280" s="41" t="s">
        <v>593</v>
      </c>
      <c r="G1280" s="132" t="s">
        <v>587</v>
      </c>
      <c r="H1280" s="133" t="s">
        <v>612</v>
      </c>
    </row>
    <row r="1281" spans="3:8" ht="72" customHeight="1" x14ac:dyDescent="0.15">
      <c r="C1281" s="229" t="s">
        <v>613</v>
      </c>
      <c r="D1281" s="41" t="s">
        <v>23</v>
      </c>
      <c r="E1281" s="41" t="s">
        <v>3194</v>
      </c>
      <c r="F1281" s="41" t="s">
        <v>593</v>
      </c>
      <c r="G1281" s="132" t="s">
        <v>40</v>
      </c>
      <c r="H1281" s="133" t="s">
        <v>614</v>
      </c>
    </row>
    <row r="1282" spans="3:8" ht="72" customHeight="1" x14ac:dyDescent="0.15">
      <c r="C1282" s="229" t="s">
        <v>615</v>
      </c>
      <c r="D1282" s="41" t="s">
        <v>23</v>
      </c>
      <c r="E1282" s="41" t="s">
        <v>3194</v>
      </c>
      <c r="F1282" s="41" t="s">
        <v>593</v>
      </c>
      <c r="G1282" s="132" t="s">
        <v>27</v>
      </c>
      <c r="H1282" s="133" t="s">
        <v>616</v>
      </c>
    </row>
    <row r="1283" spans="3:8" ht="72" customHeight="1" x14ac:dyDescent="0.15">
      <c r="C1283" s="229" t="s">
        <v>617</v>
      </c>
      <c r="D1283" s="41" t="s">
        <v>23</v>
      </c>
      <c r="E1283" s="41" t="s">
        <v>3194</v>
      </c>
      <c r="F1283" s="41" t="s">
        <v>593</v>
      </c>
      <c r="G1283" s="132" t="s">
        <v>64</v>
      </c>
      <c r="H1283" s="133" t="s">
        <v>618</v>
      </c>
    </row>
    <row r="1284" spans="3:8" ht="72" customHeight="1" x14ac:dyDescent="0.15">
      <c r="C1284" s="36">
        <v>5100</v>
      </c>
      <c r="D1284" s="14" t="s">
        <v>23</v>
      </c>
      <c r="E1284" s="14" t="s">
        <v>277</v>
      </c>
      <c r="F1284" s="14" t="s">
        <v>619</v>
      </c>
      <c r="G1284" s="14">
        <v>64</v>
      </c>
      <c r="H1284" s="45" t="s">
        <v>620</v>
      </c>
    </row>
    <row r="1285" spans="3:8" ht="72" customHeight="1" x14ac:dyDescent="0.15">
      <c r="C1285" s="230" t="s">
        <v>621</v>
      </c>
      <c r="D1285" s="41" t="s">
        <v>23</v>
      </c>
      <c r="E1285" s="41" t="s">
        <v>3194</v>
      </c>
      <c r="F1285" s="41" t="s">
        <v>619</v>
      </c>
      <c r="G1285" s="134" t="s">
        <v>42</v>
      </c>
      <c r="H1285" s="135" t="s">
        <v>622</v>
      </c>
    </row>
    <row r="1286" spans="3:8" ht="72" customHeight="1" x14ac:dyDescent="0.15">
      <c r="C1286" s="230" t="s">
        <v>623</v>
      </c>
      <c r="D1286" s="41" t="s">
        <v>23</v>
      </c>
      <c r="E1286" s="41" t="s">
        <v>3194</v>
      </c>
      <c r="F1286" s="41" t="s">
        <v>619</v>
      </c>
      <c r="G1286" s="134" t="s">
        <v>8</v>
      </c>
      <c r="H1286" s="135" t="s">
        <v>624</v>
      </c>
    </row>
    <row r="1287" spans="3:8" ht="72" customHeight="1" x14ac:dyDescent="0.15">
      <c r="C1287" s="230" t="s">
        <v>625</v>
      </c>
      <c r="D1287" s="41" t="s">
        <v>23</v>
      </c>
      <c r="E1287" s="41" t="s">
        <v>3194</v>
      </c>
      <c r="F1287" s="41" t="s">
        <v>619</v>
      </c>
      <c r="G1287" s="134" t="s">
        <v>35</v>
      </c>
      <c r="H1287" s="135" t="s">
        <v>626</v>
      </c>
    </row>
    <row r="1288" spans="3:8" ht="72" customHeight="1" x14ac:dyDescent="0.15">
      <c r="C1288" s="230" t="s">
        <v>627</v>
      </c>
      <c r="D1288" s="41" t="s">
        <v>23</v>
      </c>
      <c r="E1288" s="41" t="s">
        <v>3194</v>
      </c>
      <c r="F1288" s="41" t="s">
        <v>619</v>
      </c>
      <c r="G1288" s="134" t="s">
        <v>587</v>
      </c>
      <c r="H1288" s="135" t="s">
        <v>628</v>
      </c>
    </row>
    <row r="1289" spans="3:8" ht="72" customHeight="1" x14ac:dyDescent="0.15">
      <c r="C1289" s="230" t="s">
        <v>629</v>
      </c>
      <c r="D1289" s="41" t="s">
        <v>23</v>
      </c>
      <c r="E1289" s="41" t="s">
        <v>3193</v>
      </c>
      <c r="F1289" s="41" t="s">
        <v>619</v>
      </c>
      <c r="G1289" s="134" t="s">
        <v>35</v>
      </c>
      <c r="H1289" s="135" t="s">
        <v>630</v>
      </c>
    </row>
    <row r="1290" spans="3:8" ht="72" customHeight="1" x14ac:dyDescent="0.15">
      <c r="C1290" s="230" t="s">
        <v>631</v>
      </c>
      <c r="D1290" s="41" t="s">
        <v>23</v>
      </c>
      <c r="E1290" s="41" t="s">
        <v>3193</v>
      </c>
      <c r="F1290" s="41" t="s">
        <v>619</v>
      </c>
      <c r="G1290" s="134" t="s">
        <v>67</v>
      </c>
      <c r="H1290" s="135" t="s">
        <v>632</v>
      </c>
    </row>
    <row r="1291" spans="3:8" ht="72" customHeight="1" x14ac:dyDescent="0.15">
      <c r="C1291" s="230" t="s">
        <v>633</v>
      </c>
      <c r="D1291" s="41" t="s">
        <v>23</v>
      </c>
      <c r="E1291" s="41" t="s">
        <v>3194</v>
      </c>
      <c r="F1291" s="41" t="s">
        <v>619</v>
      </c>
      <c r="G1291" s="134" t="s">
        <v>10</v>
      </c>
      <c r="H1291" s="135" t="s">
        <v>634</v>
      </c>
    </row>
    <row r="1292" spans="3:8" ht="72" customHeight="1" x14ac:dyDescent="0.15">
      <c r="C1292" s="230" t="s">
        <v>635</v>
      </c>
      <c r="D1292" s="41" t="s">
        <v>23</v>
      </c>
      <c r="E1292" s="41" t="s">
        <v>3194</v>
      </c>
      <c r="F1292" s="41" t="s">
        <v>619</v>
      </c>
      <c r="G1292" s="134" t="s">
        <v>29</v>
      </c>
      <c r="H1292" s="135" t="s">
        <v>636</v>
      </c>
    </row>
    <row r="1293" spans="3:8" ht="72" customHeight="1" x14ac:dyDescent="0.15">
      <c r="C1293" s="230" t="s">
        <v>637</v>
      </c>
      <c r="D1293" s="41" t="s">
        <v>23</v>
      </c>
      <c r="E1293" s="41" t="s">
        <v>3194</v>
      </c>
      <c r="F1293" s="41" t="s">
        <v>619</v>
      </c>
      <c r="G1293" s="134" t="s">
        <v>8</v>
      </c>
      <c r="H1293" s="135" t="s">
        <v>638</v>
      </c>
    </row>
    <row r="1294" spans="3:8" ht="72" customHeight="1" x14ac:dyDescent="0.15">
      <c r="C1294" s="230" t="s">
        <v>639</v>
      </c>
      <c r="D1294" s="41" t="s">
        <v>23</v>
      </c>
      <c r="E1294" s="41" t="s">
        <v>3194</v>
      </c>
      <c r="F1294" s="41" t="s">
        <v>619</v>
      </c>
      <c r="G1294" s="134" t="s">
        <v>55</v>
      </c>
      <c r="H1294" s="135" t="s">
        <v>640</v>
      </c>
    </row>
    <row r="1295" spans="3:8" ht="72" customHeight="1" x14ac:dyDescent="0.15">
      <c r="C1295" s="230" t="s">
        <v>641</v>
      </c>
      <c r="D1295" s="41" t="s">
        <v>23</v>
      </c>
      <c r="E1295" s="41" t="s">
        <v>3193</v>
      </c>
      <c r="F1295" s="41" t="s">
        <v>619</v>
      </c>
      <c r="G1295" s="134" t="s">
        <v>54</v>
      </c>
      <c r="H1295" s="135" t="s">
        <v>642</v>
      </c>
    </row>
    <row r="1296" spans="3:8" ht="72" customHeight="1" x14ac:dyDescent="0.15">
      <c r="C1296" s="230" t="s">
        <v>643</v>
      </c>
      <c r="D1296" s="41" t="s">
        <v>23</v>
      </c>
      <c r="E1296" s="41" t="s">
        <v>3194</v>
      </c>
      <c r="F1296" s="41" t="s">
        <v>619</v>
      </c>
      <c r="G1296" s="134" t="s">
        <v>9</v>
      </c>
      <c r="H1296" s="135" t="s">
        <v>644</v>
      </c>
    </row>
    <row r="1297" spans="3:8" ht="72" customHeight="1" x14ac:dyDescent="0.15">
      <c r="C1297" s="230" t="s">
        <v>645</v>
      </c>
      <c r="D1297" s="41" t="s">
        <v>23</v>
      </c>
      <c r="E1297" s="41" t="s">
        <v>3194</v>
      </c>
      <c r="F1297" s="41" t="s">
        <v>619</v>
      </c>
      <c r="G1297" s="134" t="s">
        <v>71</v>
      </c>
      <c r="H1297" s="135" t="s">
        <v>646</v>
      </c>
    </row>
    <row r="1298" spans="3:8" ht="72" customHeight="1" x14ac:dyDescent="0.15">
      <c r="C1298" s="230" t="s">
        <v>647</v>
      </c>
      <c r="D1298" s="41" t="s">
        <v>23</v>
      </c>
      <c r="E1298" s="41" t="s">
        <v>3194</v>
      </c>
      <c r="F1298" s="41" t="s">
        <v>619</v>
      </c>
      <c r="G1298" s="134" t="s">
        <v>21</v>
      </c>
      <c r="H1298" s="135" t="s">
        <v>648</v>
      </c>
    </row>
    <row r="1299" spans="3:8" ht="72" customHeight="1" x14ac:dyDescent="0.15">
      <c r="C1299" s="230" t="s">
        <v>649</v>
      </c>
      <c r="D1299" s="41" t="s">
        <v>23</v>
      </c>
      <c r="E1299" s="41" t="s">
        <v>3194</v>
      </c>
      <c r="F1299" s="41" t="s">
        <v>619</v>
      </c>
      <c r="G1299" s="134" t="s">
        <v>17</v>
      </c>
      <c r="H1299" s="135" t="s">
        <v>650</v>
      </c>
    </row>
    <row r="1300" spans="3:8" ht="72" customHeight="1" x14ac:dyDescent="0.15">
      <c r="C1300" s="36">
        <v>5116</v>
      </c>
      <c r="D1300" s="41" t="s">
        <v>23</v>
      </c>
      <c r="E1300" s="41" t="s">
        <v>3194</v>
      </c>
      <c r="F1300" s="41" t="s">
        <v>619</v>
      </c>
      <c r="G1300" s="14">
        <v>94</v>
      </c>
      <c r="H1300" s="17" t="s">
        <v>3212</v>
      </c>
    </row>
    <row r="1301" spans="3:8" ht="72" customHeight="1" x14ac:dyDescent="0.15">
      <c r="C1301" s="36">
        <v>5117</v>
      </c>
      <c r="D1301" s="41" t="s">
        <v>23</v>
      </c>
      <c r="E1301" s="41" t="s">
        <v>3194</v>
      </c>
      <c r="F1301" s="41" t="s">
        <v>619</v>
      </c>
      <c r="G1301" s="14">
        <v>81</v>
      </c>
      <c r="H1301" s="17" t="s">
        <v>3213</v>
      </c>
    </row>
    <row r="1302" spans="3:8" ht="72" customHeight="1" x14ac:dyDescent="0.15">
      <c r="C1302" s="36">
        <v>5118</v>
      </c>
      <c r="D1302" s="41" t="s">
        <v>23</v>
      </c>
      <c r="E1302" s="41" t="s">
        <v>3194</v>
      </c>
      <c r="F1302" s="41" t="s">
        <v>619</v>
      </c>
      <c r="G1302" s="14">
        <v>89</v>
      </c>
      <c r="H1302" s="17" t="s">
        <v>3214</v>
      </c>
    </row>
    <row r="1303" spans="3:8" ht="72" customHeight="1" x14ac:dyDescent="0.15">
      <c r="C1303" s="36">
        <v>5119</v>
      </c>
      <c r="D1303" s="41" t="s">
        <v>23</v>
      </c>
      <c r="E1303" s="41" t="s">
        <v>3194</v>
      </c>
      <c r="F1303" s="41" t="s">
        <v>619</v>
      </c>
      <c r="G1303" s="14">
        <v>79</v>
      </c>
      <c r="H1303" s="17" t="s">
        <v>3215</v>
      </c>
    </row>
    <row r="1304" spans="3:8" ht="72" customHeight="1" x14ac:dyDescent="0.15">
      <c r="C1304" s="231" t="s">
        <v>2959</v>
      </c>
      <c r="D1304" s="41" t="s">
        <v>23</v>
      </c>
      <c r="E1304" s="41" t="s">
        <v>3216</v>
      </c>
      <c r="F1304" s="41" t="s">
        <v>2961</v>
      </c>
      <c r="G1304" s="41" t="s">
        <v>31</v>
      </c>
      <c r="H1304" s="136" t="s">
        <v>2962</v>
      </c>
    </row>
    <row r="1305" spans="3:8" ht="72" customHeight="1" x14ac:dyDescent="0.15">
      <c r="C1305" s="231" t="s">
        <v>2963</v>
      </c>
      <c r="D1305" s="41" t="s">
        <v>23</v>
      </c>
      <c r="E1305" s="41" t="s">
        <v>3217</v>
      </c>
      <c r="F1305" s="41" t="s">
        <v>2961</v>
      </c>
      <c r="G1305" s="41" t="s">
        <v>24</v>
      </c>
      <c r="H1305" s="136" t="s">
        <v>2964</v>
      </c>
    </row>
    <row r="1306" spans="3:8" ht="72" customHeight="1" x14ac:dyDescent="0.15">
      <c r="C1306" s="231" t="s">
        <v>2965</v>
      </c>
      <c r="D1306" s="41" t="s">
        <v>23</v>
      </c>
      <c r="E1306" s="41" t="s">
        <v>3217</v>
      </c>
      <c r="F1306" s="41" t="s">
        <v>2961</v>
      </c>
      <c r="G1306" s="41" t="s">
        <v>36</v>
      </c>
      <c r="H1306" s="136" t="s">
        <v>2966</v>
      </c>
    </row>
    <row r="1307" spans="3:8" ht="72" customHeight="1" x14ac:dyDescent="0.15">
      <c r="C1307" s="231" t="s">
        <v>2967</v>
      </c>
      <c r="D1307" s="41" t="s">
        <v>23</v>
      </c>
      <c r="E1307" s="41" t="s">
        <v>3217</v>
      </c>
      <c r="F1307" s="41" t="s">
        <v>2961</v>
      </c>
      <c r="G1307" s="41" t="s">
        <v>59</v>
      </c>
      <c r="H1307" s="136" t="s">
        <v>2968</v>
      </c>
    </row>
    <row r="1308" spans="3:8" ht="72" customHeight="1" x14ac:dyDescent="0.15">
      <c r="C1308" s="231" t="s">
        <v>2969</v>
      </c>
      <c r="D1308" s="41" t="s">
        <v>23</v>
      </c>
      <c r="E1308" s="41" t="s">
        <v>3217</v>
      </c>
      <c r="F1308" s="41" t="s">
        <v>2961</v>
      </c>
      <c r="G1308" s="41" t="s">
        <v>47</v>
      </c>
      <c r="H1308" s="136" t="s">
        <v>2970</v>
      </c>
    </row>
    <row r="1309" spans="3:8" ht="72" customHeight="1" x14ac:dyDescent="0.15">
      <c r="C1309" s="231" t="s">
        <v>2971</v>
      </c>
      <c r="D1309" s="41" t="s">
        <v>23</v>
      </c>
      <c r="E1309" s="41" t="s">
        <v>3217</v>
      </c>
      <c r="F1309" s="41" t="s">
        <v>2961</v>
      </c>
      <c r="G1309" s="41" t="s">
        <v>11</v>
      </c>
      <c r="H1309" s="136" t="s">
        <v>2972</v>
      </c>
    </row>
    <row r="1310" spans="3:8" ht="72" customHeight="1" x14ac:dyDescent="0.15">
      <c r="C1310" s="231" t="s">
        <v>2973</v>
      </c>
      <c r="D1310" s="41" t="s">
        <v>23</v>
      </c>
      <c r="E1310" s="41" t="s">
        <v>3217</v>
      </c>
      <c r="F1310" s="41" t="s">
        <v>2961</v>
      </c>
      <c r="G1310" s="41" t="s">
        <v>558</v>
      </c>
      <c r="H1310" s="136" t="s">
        <v>2974</v>
      </c>
    </row>
    <row r="1311" spans="3:8" ht="72" customHeight="1" x14ac:dyDescent="0.15">
      <c r="C1311" s="231" t="s">
        <v>2975</v>
      </c>
      <c r="D1311" s="41" t="s">
        <v>23</v>
      </c>
      <c r="E1311" s="41" t="s">
        <v>3217</v>
      </c>
      <c r="F1311" s="41" t="s">
        <v>2961</v>
      </c>
      <c r="G1311" s="41" t="s">
        <v>45</v>
      </c>
      <c r="H1311" s="136" t="s">
        <v>2976</v>
      </c>
    </row>
    <row r="1312" spans="3:8" ht="72" customHeight="1" x14ac:dyDescent="0.15">
      <c r="C1312" s="231" t="s">
        <v>2977</v>
      </c>
      <c r="D1312" s="41" t="s">
        <v>23</v>
      </c>
      <c r="E1312" s="41" t="s">
        <v>3216</v>
      </c>
      <c r="F1312" s="41" t="s">
        <v>2961</v>
      </c>
      <c r="G1312" s="41" t="s">
        <v>46</v>
      </c>
      <c r="H1312" s="136" t="s">
        <v>2978</v>
      </c>
    </row>
    <row r="1313" spans="3:8" ht="72" customHeight="1" x14ac:dyDescent="0.15">
      <c r="C1313" s="231" t="s">
        <v>2979</v>
      </c>
      <c r="D1313" s="41" t="s">
        <v>23</v>
      </c>
      <c r="E1313" s="41" t="s">
        <v>3217</v>
      </c>
      <c r="F1313" s="41" t="s">
        <v>2961</v>
      </c>
      <c r="G1313" s="41" t="s">
        <v>522</v>
      </c>
      <c r="H1313" s="136" t="s">
        <v>2980</v>
      </c>
    </row>
    <row r="1314" spans="3:8" ht="72" customHeight="1" x14ac:dyDescent="0.15">
      <c r="C1314" s="231" t="s">
        <v>2981</v>
      </c>
      <c r="D1314" s="41" t="s">
        <v>23</v>
      </c>
      <c r="E1314" s="41" t="s">
        <v>3217</v>
      </c>
      <c r="F1314" s="41" t="s">
        <v>2961</v>
      </c>
      <c r="G1314" s="41" t="s">
        <v>20</v>
      </c>
      <c r="H1314" s="136" t="s">
        <v>2982</v>
      </c>
    </row>
    <row r="1315" spans="3:8" ht="72" customHeight="1" x14ac:dyDescent="0.15">
      <c r="C1315" s="231" t="s">
        <v>2983</v>
      </c>
      <c r="D1315" s="41" t="s">
        <v>23</v>
      </c>
      <c r="E1315" s="41" t="s">
        <v>3217</v>
      </c>
      <c r="F1315" s="41" t="s">
        <v>2961</v>
      </c>
      <c r="G1315" s="41" t="s">
        <v>14</v>
      </c>
      <c r="H1315" s="136" t="s">
        <v>2984</v>
      </c>
    </row>
    <row r="1316" spans="3:8" ht="72" customHeight="1" x14ac:dyDescent="0.15">
      <c r="C1316" s="231" t="s">
        <v>2985</v>
      </c>
      <c r="D1316" s="41" t="s">
        <v>23</v>
      </c>
      <c r="E1316" s="41" t="s">
        <v>3217</v>
      </c>
      <c r="F1316" s="41" t="s">
        <v>2986</v>
      </c>
      <c r="G1316" s="41" t="s">
        <v>14</v>
      </c>
      <c r="H1316" s="136" t="s">
        <v>2987</v>
      </c>
    </row>
    <row r="1317" spans="3:8" ht="72" customHeight="1" x14ac:dyDescent="0.15">
      <c r="C1317" s="231" t="s">
        <v>2988</v>
      </c>
      <c r="D1317" s="41" t="s">
        <v>23</v>
      </c>
      <c r="E1317" s="41" t="s">
        <v>3216</v>
      </c>
      <c r="F1317" s="41" t="s">
        <v>2986</v>
      </c>
      <c r="G1317" s="41" t="s">
        <v>45</v>
      </c>
      <c r="H1317" s="136" t="s">
        <v>2989</v>
      </c>
    </row>
    <row r="1318" spans="3:8" ht="72" customHeight="1" x14ac:dyDescent="0.15">
      <c r="C1318" s="231" t="s">
        <v>2990</v>
      </c>
      <c r="D1318" s="41" t="s">
        <v>23</v>
      </c>
      <c r="E1318" s="41" t="s">
        <v>3217</v>
      </c>
      <c r="F1318" s="41" t="s">
        <v>2986</v>
      </c>
      <c r="G1318" s="41" t="s">
        <v>45</v>
      </c>
      <c r="H1318" s="136" t="s">
        <v>2991</v>
      </c>
    </row>
    <row r="1319" spans="3:8" ht="72" customHeight="1" x14ac:dyDescent="0.15">
      <c r="C1319" s="231" t="s">
        <v>2992</v>
      </c>
      <c r="D1319" s="41" t="s">
        <v>23</v>
      </c>
      <c r="E1319" s="41" t="s">
        <v>3217</v>
      </c>
      <c r="F1319" s="41" t="s">
        <v>2986</v>
      </c>
      <c r="G1319" s="41" t="s">
        <v>16</v>
      </c>
      <c r="H1319" s="136" t="s">
        <v>2993</v>
      </c>
    </row>
    <row r="1320" spans="3:8" ht="72" customHeight="1" x14ac:dyDescent="0.15">
      <c r="C1320" s="231" t="s">
        <v>2994</v>
      </c>
      <c r="D1320" s="41" t="s">
        <v>23</v>
      </c>
      <c r="E1320" s="41" t="s">
        <v>3217</v>
      </c>
      <c r="F1320" s="41" t="s">
        <v>2986</v>
      </c>
      <c r="G1320" s="41" t="s">
        <v>10</v>
      </c>
      <c r="H1320" s="136" t="s">
        <v>2995</v>
      </c>
    </row>
    <row r="1321" spans="3:8" ht="72" customHeight="1" x14ac:dyDescent="0.15">
      <c r="C1321" s="231" t="s">
        <v>2996</v>
      </c>
      <c r="D1321" s="41" t="s">
        <v>23</v>
      </c>
      <c r="E1321" s="41" t="s">
        <v>3216</v>
      </c>
      <c r="F1321" s="41" t="s">
        <v>2986</v>
      </c>
      <c r="G1321" s="41" t="s">
        <v>71</v>
      </c>
      <c r="H1321" s="136" t="s">
        <v>2997</v>
      </c>
    </row>
    <row r="1322" spans="3:8" ht="72" customHeight="1" x14ac:dyDescent="0.15">
      <c r="C1322" s="231" t="s">
        <v>2998</v>
      </c>
      <c r="D1322" s="41" t="s">
        <v>23</v>
      </c>
      <c r="E1322" s="41" t="s">
        <v>3217</v>
      </c>
      <c r="F1322" s="41" t="s">
        <v>2986</v>
      </c>
      <c r="G1322" s="41" t="s">
        <v>50</v>
      </c>
      <c r="H1322" s="136" t="s">
        <v>2999</v>
      </c>
    </row>
    <row r="1323" spans="3:8" ht="72" customHeight="1" x14ac:dyDescent="0.15">
      <c r="C1323" s="231" t="s">
        <v>3000</v>
      </c>
      <c r="D1323" s="41" t="s">
        <v>23</v>
      </c>
      <c r="E1323" s="41" t="s">
        <v>3217</v>
      </c>
      <c r="F1323" s="41" t="s">
        <v>2986</v>
      </c>
      <c r="G1323" s="41" t="s">
        <v>55</v>
      </c>
      <c r="H1323" s="136" t="s">
        <v>3001</v>
      </c>
    </row>
    <row r="1324" spans="3:8" ht="72" customHeight="1" x14ac:dyDescent="0.15">
      <c r="C1324" s="231" t="s">
        <v>3002</v>
      </c>
      <c r="D1324" s="41" t="s">
        <v>23</v>
      </c>
      <c r="E1324" s="41" t="s">
        <v>3217</v>
      </c>
      <c r="F1324" s="41" t="s">
        <v>2986</v>
      </c>
      <c r="G1324" s="41" t="s">
        <v>24</v>
      </c>
      <c r="H1324" s="136" t="s">
        <v>3003</v>
      </c>
    </row>
    <row r="1325" spans="3:8" ht="72" customHeight="1" x14ac:dyDescent="0.15">
      <c r="C1325" s="231" t="s">
        <v>3004</v>
      </c>
      <c r="D1325" s="41" t="s">
        <v>23</v>
      </c>
      <c r="E1325" s="41" t="s">
        <v>3217</v>
      </c>
      <c r="F1325" s="41" t="s">
        <v>2986</v>
      </c>
      <c r="G1325" s="41" t="s">
        <v>537</v>
      </c>
      <c r="H1325" s="136" t="s">
        <v>3005</v>
      </c>
    </row>
    <row r="1326" spans="3:8" ht="72" customHeight="1" x14ac:dyDescent="0.15">
      <c r="C1326" s="231" t="s">
        <v>3006</v>
      </c>
      <c r="D1326" s="41" t="s">
        <v>23</v>
      </c>
      <c r="E1326" s="41" t="s">
        <v>3217</v>
      </c>
      <c r="F1326" s="41" t="s">
        <v>2986</v>
      </c>
      <c r="G1326" s="41" t="s">
        <v>13</v>
      </c>
      <c r="H1326" s="136" t="s">
        <v>3007</v>
      </c>
    </row>
    <row r="1327" spans="3:8" ht="72" customHeight="1" x14ac:dyDescent="0.15">
      <c r="C1327" s="231" t="s">
        <v>3008</v>
      </c>
      <c r="D1327" s="41" t="s">
        <v>23</v>
      </c>
      <c r="E1327" s="41" t="s">
        <v>3217</v>
      </c>
      <c r="F1327" s="41" t="s">
        <v>2986</v>
      </c>
      <c r="G1327" s="41" t="s">
        <v>15</v>
      </c>
      <c r="H1327" s="136" t="s">
        <v>3009</v>
      </c>
    </row>
    <row r="1328" spans="3:8" ht="72" customHeight="1" x14ac:dyDescent="0.15">
      <c r="C1328" s="231" t="s">
        <v>3010</v>
      </c>
      <c r="D1328" s="41" t="s">
        <v>23</v>
      </c>
      <c r="E1328" s="41" t="s">
        <v>3216</v>
      </c>
      <c r="F1328" s="41" t="s">
        <v>2986</v>
      </c>
      <c r="G1328" s="41" t="s">
        <v>698</v>
      </c>
      <c r="H1328" s="136" t="s">
        <v>3011</v>
      </c>
    </row>
    <row r="1329" spans="3:8" ht="72" customHeight="1" x14ac:dyDescent="0.15">
      <c r="C1329" s="231" t="s">
        <v>3012</v>
      </c>
      <c r="D1329" s="41" t="s">
        <v>23</v>
      </c>
      <c r="E1329" s="41" t="s">
        <v>3217</v>
      </c>
      <c r="F1329" s="41" t="s">
        <v>2986</v>
      </c>
      <c r="G1329" s="41" t="s">
        <v>34</v>
      </c>
      <c r="H1329" s="136" t="s">
        <v>3013</v>
      </c>
    </row>
    <row r="1330" spans="3:8" ht="72" customHeight="1" x14ac:dyDescent="0.15">
      <c r="C1330" s="231" t="s">
        <v>3014</v>
      </c>
      <c r="D1330" s="41" t="s">
        <v>23</v>
      </c>
      <c r="E1330" s="41" t="s">
        <v>3216</v>
      </c>
      <c r="F1330" s="41" t="s">
        <v>2986</v>
      </c>
      <c r="G1330" s="41" t="s">
        <v>51</v>
      </c>
      <c r="H1330" s="136" t="s">
        <v>3015</v>
      </c>
    </row>
    <row r="1331" spans="3:8" ht="72" customHeight="1" x14ac:dyDescent="0.15">
      <c r="C1331" s="231" t="s">
        <v>3016</v>
      </c>
      <c r="D1331" s="41" t="s">
        <v>23</v>
      </c>
      <c r="E1331" s="41" t="s">
        <v>3217</v>
      </c>
      <c r="F1331" s="41" t="s">
        <v>3017</v>
      </c>
      <c r="G1331" s="41" t="s">
        <v>661</v>
      </c>
      <c r="H1331" s="136" t="s">
        <v>3018</v>
      </c>
    </row>
    <row r="1332" spans="3:8" ht="72" customHeight="1" x14ac:dyDescent="0.15">
      <c r="C1332" s="231" t="s">
        <v>3019</v>
      </c>
      <c r="D1332" s="41" t="s">
        <v>23</v>
      </c>
      <c r="E1332" s="41" t="s">
        <v>3217</v>
      </c>
      <c r="F1332" s="41" t="s">
        <v>3017</v>
      </c>
      <c r="G1332" s="41" t="s">
        <v>40</v>
      </c>
      <c r="H1332" s="136" t="s">
        <v>3020</v>
      </c>
    </row>
    <row r="1333" spans="3:8" ht="72" customHeight="1" x14ac:dyDescent="0.15">
      <c r="C1333" s="231" t="s">
        <v>3021</v>
      </c>
      <c r="D1333" s="41" t="s">
        <v>23</v>
      </c>
      <c r="E1333" s="41" t="s">
        <v>3217</v>
      </c>
      <c r="F1333" s="41" t="s">
        <v>3017</v>
      </c>
      <c r="G1333" s="41" t="s">
        <v>522</v>
      </c>
      <c r="H1333" s="136" t="s">
        <v>3022</v>
      </c>
    </row>
    <row r="1334" spans="3:8" ht="72" customHeight="1" x14ac:dyDescent="0.15">
      <c r="C1334" s="231" t="s">
        <v>3023</v>
      </c>
      <c r="D1334" s="41" t="s">
        <v>23</v>
      </c>
      <c r="E1334" s="41" t="s">
        <v>3216</v>
      </c>
      <c r="F1334" s="41" t="s">
        <v>3017</v>
      </c>
      <c r="G1334" s="41" t="s">
        <v>35</v>
      </c>
      <c r="H1334" s="136" t="s">
        <v>3024</v>
      </c>
    </row>
    <row r="1335" spans="3:8" ht="72" customHeight="1" x14ac:dyDescent="0.15">
      <c r="C1335" s="231" t="s">
        <v>3025</v>
      </c>
      <c r="D1335" s="41" t="s">
        <v>23</v>
      </c>
      <c r="E1335" s="41" t="s">
        <v>3217</v>
      </c>
      <c r="F1335" s="41" t="s">
        <v>3017</v>
      </c>
      <c r="G1335" s="41" t="s">
        <v>13</v>
      </c>
      <c r="H1335" s="136" t="s">
        <v>3026</v>
      </c>
    </row>
    <row r="1336" spans="3:8" ht="72" customHeight="1" x14ac:dyDescent="0.15">
      <c r="C1336" s="231" t="s">
        <v>3027</v>
      </c>
      <c r="D1336" s="41" t="s">
        <v>23</v>
      </c>
      <c r="E1336" s="41" t="s">
        <v>3217</v>
      </c>
      <c r="F1336" s="41" t="s">
        <v>3017</v>
      </c>
      <c r="G1336" s="41" t="s">
        <v>29</v>
      </c>
      <c r="H1336" s="136" t="s">
        <v>3028</v>
      </c>
    </row>
    <row r="1337" spans="3:8" ht="72" customHeight="1" x14ac:dyDescent="0.15">
      <c r="C1337" s="231" t="s">
        <v>3029</v>
      </c>
      <c r="D1337" s="41" t="s">
        <v>23</v>
      </c>
      <c r="E1337" s="41" t="s">
        <v>3217</v>
      </c>
      <c r="F1337" s="41" t="s">
        <v>3017</v>
      </c>
      <c r="G1337" s="41">
        <v>85</v>
      </c>
      <c r="H1337" s="136" t="s">
        <v>3030</v>
      </c>
    </row>
    <row r="1338" spans="3:8" ht="72" customHeight="1" x14ac:dyDescent="0.15">
      <c r="C1338" s="36">
        <v>5498</v>
      </c>
      <c r="D1338" s="14" t="s">
        <v>23</v>
      </c>
      <c r="E1338" s="14" t="s">
        <v>277</v>
      </c>
      <c r="F1338" s="14" t="s">
        <v>2588</v>
      </c>
      <c r="G1338" s="14">
        <v>118</v>
      </c>
      <c r="H1338" s="45" t="s">
        <v>2589</v>
      </c>
    </row>
    <row r="1339" spans="3:8" ht="72" customHeight="1" x14ac:dyDescent="0.15">
      <c r="C1339" s="36">
        <v>5499</v>
      </c>
      <c r="D1339" s="14" t="s">
        <v>23</v>
      </c>
      <c r="E1339" s="14" t="s">
        <v>277</v>
      </c>
      <c r="F1339" s="14" t="s">
        <v>2588</v>
      </c>
      <c r="G1339" s="15" t="s">
        <v>2291</v>
      </c>
      <c r="H1339" s="16" t="s">
        <v>2590</v>
      </c>
    </row>
    <row r="1340" spans="3:8" ht="72" customHeight="1" x14ac:dyDescent="0.15">
      <c r="C1340" s="36">
        <v>5500</v>
      </c>
      <c r="D1340" s="14" t="s">
        <v>23</v>
      </c>
      <c r="E1340" s="14" t="s">
        <v>277</v>
      </c>
      <c r="F1340" s="14" t="s">
        <v>2588</v>
      </c>
      <c r="G1340" s="15" t="s">
        <v>2591</v>
      </c>
      <c r="H1340" s="16" t="s">
        <v>2592</v>
      </c>
    </row>
    <row r="1341" spans="3:8" ht="72" customHeight="1" x14ac:dyDescent="0.15">
      <c r="C1341" s="232" t="s">
        <v>2593</v>
      </c>
      <c r="D1341" s="41" t="s">
        <v>23</v>
      </c>
      <c r="E1341" s="41" t="s">
        <v>3194</v>
      </c>
      <c r="F1341" s="41" t="s">
        <v>2588</v>
      </c>
      <c r="G1341" s="137" t="s">
        <v>41</v>
      </c>
      <c r="H1341" s="138" t="s">
        <v>2594</v>
      </c>
    </row>
    <row r="1342" spans="3:8" ht="72" customHeight="1" x14ac:dyDescent="0.15">
      <c r="C1342" s="232" t="s">
        <v>2595</v>
      </c>
      <c r="D1342" s="41" t="s">
        <v>23</v>
      </c>
      <c r="E1342" s="41" t="s">
        <v>3194</v>
      </c>
      <c r="F1342" s="41" t="s">
        <v>2588</v>
      </c>
      <c r="G1342" s="137" t="s">
        <v>9</v>
      </c>
      <c r="H1342" s="138" t="s">
        <v>2596</v>
      </c>
    </row>
    <row r="1343" spans="3:8" ht="72" customHeight="1" x14ac:dyDescent="0.15">
      <c r="C1343" s="232" t="s">
        <v>2597</v>
      </c>
      <c r="D1343" s="41" t="s">
        <v>23</v>
      </c>
      <c r="E1343" s="41" t="s">
        <v>3193</v>
      </c>
      <c r="F1343" s="41" t="s">
        <v>2588</v>
      </c>
      <c r="G1343" s="137" t="s">
        <v>41</v>
      </c>
      <c r="H1343" s="138" t="s">
        <v>2598</v>
      </c>
    </row>
    <row r="1344" spans="3:8" ht="72" customHeight="1" x14ac:dyDescent="0.15">
      <c r="C1344" s="232" t="s">
        <v>2599</v>
      </c>
      <c r="D1344" s="41" t="s">
        <v>23</v>
      </c>
      <c r="E1344" s="41" t="s">
        <v>3193</v>
      </c>
      <c r="F1344" s="41" t="s">
        <v>2588</v>
      </c>
      <c r="G1344" s="137" t="s">
        <v>48</v>
      </c>
      <c r="H1344" s="138" t="s">
        <v>2600</v>
      </c>
    </row>
    <row r="1345" spans="3:8" ht="72" customHeight="1" x14ac:dyDescent="0.15">
      <c r="C1345" s="232" t="s">
        <v>2601</v>
      </c>
      <c r="D1345" s="41" t="s">
        <v>23</v>
      </c>
      <c r="E1345" s="41" t="s">
        <v>3194</v>
      </c>
      <c r="F1345" s="41" t="s">
        <v>3218</v>
      </c>
      <c r="G1345" s="137" t="s">
        <v>537</v>
      </c>
      <c r="H1345" s="138" t="s">
        <v>2602</v>
      </c>
    </row>
    <row r="1346" spans="3:8" ht="72" customHeight="1" x14ac:dyDescent="0.15">
      <c r="C1346" s="232" t="s">
        <v>2603</v>
      </c>
      <c r="D1346" s="41" t="s">
        <v>23</v>
      </c>
      <c r="E1346" s="41" t="s">
        <v>3194</v>
      </c>
      <c r="F1346" s="41" t="s">
        <v>2588</v>
      </c>
      <c r="G1346" s="137" t="s">
        <v>58</v>
      </c>
      <c r="H1346" s="138" t="s">
        <v>2604</v>
      </c>
    </row>
    <row r="1347" spans="3:8" ht="72" customHeight="1" x14ac:dyDescent="0.15">
      <c r="C1347" s="232" t="s">
        <v>2605</v>
      </c>
      <c r="D1347" s="41" t="s">
        <v>23</v>
      </c>
      <c r="E1347" s="41" t="s">
        <v>3194</v>
      </c>
      <c r="F1347" s="41" t="s">
        <v>2588</v>
      </c>
      <c r="G1347" s="137" t="s">
        <v>8</v>
      </c>
      <c r="H1347" s="138" t="s">
        <v>2606</v>
      </c>
    </row>
    <row r="1348" spans="3:8" ht="72" customHeight="1" x14ac:dyDescent="0.15">
      <c r="C1348" s="232" t="s">
        <v>2607</v>
      </c>
      <c r="D1348" s="41" t="s">
        <v>23</v>
      </c>
      <c r="E1348" s="41" t="s">
        <v>3194</v>
      </c>
      <c r="F1348" s="41" t="s">
        <v>2588</v>
      </c>
      <c r="G1348" s="137" t="s">
        <v>558</v>
      </c>
      <c r="H1348" s="138" t="s">
        <v>2608</v>
      </c>
    </row>
    <row r="1349" spans="3:8" ht="72" customHeight="1" x14ac:dyDescent="0.15">
      <c r="C1349" s="36">
        <v>5509</v>
      </c>
      <c r="D1349" s="41" t="s">
        <v>23</v>
      </c>
      <c r="E1349" s="41" t="s">
        <v>3194</v>
      </c>
      <c r="F1349" s="41" t="s">
        <v>2588</v>
      </c>
      <c r="G1349" s="14">
        <v>91</v>
      </c>
      <c r="H1349" s="17" t="s">
        <v>3219</v>
      </c>
    </row>
    <row r="1350" spans="3:8" ht="72" customHeight="1" x14ac:dyDescent="0.15">
      <c r="C1350" s="36">
        <v>5510</v>
      </c>
      <c r="D1350" s="41" t="s">
        <v>23</v>
      </c>
      <c r="E1350" s="41" t="s">
        <v>3194</v>
      </c>
      <c r="F1350" s="41" t="s">
        <v>2588</v>
      </c>
      <c r="G1350" s="14">
        <v>94</v>
      </c>
      <c r="H1350" s="17" t="s">
        <v>3220</v>
      </c>
    </row>
    <row r="1351" spans="3:8" ht="72" customHeight="1" x14ac:dyDescent="0.15">
      <c r="C1351" s="233" t="s">
        <v>2611</v>
      </c>
      <c r="D1351" s="41" t="s">
        <v>23</v>
      </c>
      <c r="E1351" s="41" t="s">
        <v>3193</v>
      </c>
      <c r="F1351" s="41" t="s">
        <v>2612</v>
      </c>
      <c r="G1351" s="139" t="s">
        <v>661</v>
      </c>
      <c r="H1351" s="140" t="s">
        <v>2613</v>
      </c>
    </row>
    <row r="1352" spans="3:8" ht="72" customHeight="1" x14ac:dyDescent="0.15">
      <c r="C1352" s="233" t="s">
        <v>2614</v>
      </c>
      <c r="D1352" s="41" t="s">
        <v>23</v>
      </c>
      <c r="E1352" s="41" t="s">
        <v>3193</v>
      </c>
      <c r="F1352" s="41" t="s">
        <v>2612</v>
      </c>
      <c r="G1352" s="139" t="s">
        <v>522</v>
      </c>
      <c r="H1352" s="140" t="s">
        <v>2615</v>
      </c>
    </row>
    <row r="1353" spans="3:8" ht="72" customHeight="1" x14ac:dyDescent="0.15">
      <c r="C1353" s="233" t="s">
        <v>2616</v>
      </c>
      <c r="D1353" s="41" t="s">
        <v>23</v>
      </c>
      <c r="E1353" s="41" t="s">
        <v>3194</v>
      </c>
      <c r="F1353" s="41" t="s">
        <v>2612</v>
      </c>
      <c r="G1353" s="139" t="s">
        <v>28</v>
      </c>
      <c r="H1353" s="140" t="s">
        <v>2617</v>
      </c>
    </row>
    <row r="1354" spans="3:8" ht="72" customHeight="1" x14ac:dyDescent="0.15">
      <c r="C1354" s="233" t="s">
        <v>2618</v>
      </c>
      <c r="D1354" s="41" t="s">
        <v>23</v>
      </c>
      <c r="E1354" s="41" t="s">
        <v>3194</v>
      </c>
      <c r="F1354" s="41" t="s">
        <v>2612</v>
      </c>
      <c r="G1354" s="139" t="s">
        <v>11</v>
      </c>
      <c r="H1354" s="140" t="s">
        <v>2619</v>
      </c>
    </row>
    <row r="1355" spans="3:8" ht="72" customHeight="1" x14ac:dyDescent="0.15">
      <c r="C1355" s="233" t="s">
        <v>2620</v>
      </c>
      <c r="D1355" s="41" t="s">
        <v>23</v>
      </c>
      <c r="E1355" s="41" t="s">
        <v>3194</v>
      </c>
      <c r="F1355" s="41" t="s">
        <v>2612</v>
      </c>
      <c r="G1355" s="139" t="s">
        <v>35</v>
      </c>
      <c r="H1355" s="140" t="s">
        <v>2621</v>
      </c>
    </row>
    <row r="1356" spans="3:8" ht="72" customHeight="1" x14ac:dyDescent="0.15">
      <c r="C1356" s="233" t="s">
        <v>2622</v>
      </c>
      <c r="D1356" s="41" t="s">
        <v>23</v>
      </c>
      <c r="E1356" s="41" t="s">
        <v>3193</v>
      </c>
      <c r="F1356" s="41" t="s">
        <v>2612</v>
      </c>
      <c r="G1356" s="139" t="s">
        <v>11</v>
      </c>
      <c r="H1356" s="140" t="s">
        <v>2623</v>
      </c>
    </row>
    <row r="1357" spans="3:8" ht="72" customHeight="1" x14ac:dyDescent="0.15">
      <c r="C1357" s="233" t="s">
        <v>2624</v>
      </c>
      <c r="D1357" s="41" t="s">
        <v>23</v>
      </c>
      <c r="E1357" s="41" t="s">
        <v>3194</v>
      </c>
      <c r="F1357" s="41" t="s">
        <v>2612</v>
      </c>
      <c r="G1357" s="139" t="s">
        <v>16</v>
      </c>
      <c r="H1357" s="140" t="s">
        <v>2625</v>
      </c>
    </row>
    <row r="1358" spans="3:8" ht="72" customHeight="1" x14ac:dyDescent="0.15">
      <c r="C1358" s="233" t="s">
        <v>2626</v>
      </c>
      <c r="D1358" s="41" t="s">
        <v>23</v>
      </c>
      <c r="E1358" s="41" t="s">
        <v>3193</v>
      </c>
      <c r="F1358" s="41" t="s">
        <v>2612</v>
      </c>
      <c r="G1358" s="139" t="s">
        <v>28</v>
      </c>
      <c r="H1358" s="140" t="s">
        <v>2627</v>
      </c>
    </row>
    <row r="1359" spans="3:8" ht="72" customHeight="1" x14ac:dyDescent="0.15">
      <c r="C1359" s="234" t="s">
        <v>2628</v>
      </c>
      <c r="D1359" s="41" t="s">
        <v>23</v>
      </c>
      <c r="E1359" s="41" t="s">
        <v>3193</v>
      </c>
      <c r="F1359" s="41" t="s">
        <v>2629</v>
      </c>
      <c r="G1359" s="141" t="s">
        <v>69</v>
      </c>
      <c r="H1359" s="142" t="s">
        <v>2630</v>
      </c>
    </row>
    <row r="1360" spans="3:8" ht="72" customHeight="1" x14ac:dyDescent="0.15">
      <c r="C1360" s="234" t="s">
        <v>2631</v>
      </c>
      <c r="D1360" s="41" t="s">
        <v>23</v>
      </c>
      <c r="E1360" s="41" t="s">
        <v>3194</v>
      </c>
      <c r="F1360" s="41" t="s">
        <v>2629</v>
      </c>
      <c r="G1360" s="141" t="s">
        <v>61</v>
      </c>
      <c r="H1360" s="142" t="s">
        <v>2632</v>
      </c>
    </row>
    <row r="1361" spans="3:8" ht="72" customHeight="1" x14ac:dyDescent="0.15">
      <c r="C1361" s="234" t="s">
        <v>2633</v>
      </c>
      <c r="D1361" s="41" t="s">
        <v>23</v>
      </c>
      <c r="E1361" s="41" t="s">
        <v>3194</v>
      </c>
      <c r="F1361" s="41" t="s">
        <v>2629</v>
      </c>
      <c r="G1361" s="141" t="s">
        <v>25</v>
      </c>
      <c r="H1361" s="142" t="s">
        <v>2634</v>
      </c>
    </row>
    <row r="1362" spans="3:8" ht="72" customHeight="1" x14ac:dyDescent="0.15">
      <c r="C1362" s="234" t="s">
        <v>2635</v>
      </c>
      <c r="D1362" s="41" t="s">
        <v>23</v>
      </c>
      <c r="E1362" s="41" t="s">
        <v>3194</v>
      </c>
      <c r="F1362" s="41" t="s">
        <v>2629</v>
      </c>
      <c r="G1362" s="141" t="s">
        <v>16</v>
      </c>
      <c r="H1362" s="142" t="s">
        <v>2636</v>
      </c>
    </row>
    <row r="1363" spans="3:8" ht="72" customHeight="1" x14ac:dyDescent="0.15">
      <c r="C1363" s="234" t="s">
        <v>2637</v>
      </c>
      <c r="D1363" s="41" t="s">
        <v>23</v>
      </c>
      <c r="E1363" s="41" t="s">
        <v>3194</v>
      </c>
      <c r="F1363" s="41" t="s">
        <v>2629</v>
      </c>
      <c r="G1363" s="141" t="s">
        <v>522</v>
      </c>
      <c r="H1363" s="142" t="s">
        <v>2638</v>
      </c>
    </row>
    <row r="1364" spans="3:8" ht="72" customHeight="1" x14ac:dyDescent="0.15">
      <c r="C1364" s="235" t="s">
        <v>2639</v>
      </c>
      <c r="D1364" s="41" t="s">
        <v>23</v>
      </c>
      <c r="E1364" s="41" t="s">
        <v>3193</v>
      </c>
      <c r="F1364" s="41" t="s">
        <v>2640</v>
      </c>
      <c r="G1364" s="143" t="s">
        <v>22</v>
      </c>
      <c r="H1364" s="144" t="s">
        <v>2641</v>
      </c>
    </row>
    <row r="1365" spans="3:8" ht="72" customHeight="1" x14ac:dyDescent="0.15">
      <c r="C1365" s="235" t="s">
        <v>2642</v>
      </c>
      <c r="D1365" s="41" t="s">
        <v>23</v>
      </c>
      <c r="E1365" s="41" t="s">
        <v>3194</v>
      </c>
      <c r="F1365" s="41" t="s">
        <v>2640</v>
      </c>
      <c r="G1365" s="143" t="s">
        <v>40</v>
      </c>
      <c r="H1365" s="144" t="s">
        <v>2643</v>
      </c>
    </row>
    <row r="1366" spans="3:8" ht="72" customHeight="1" x14ac:dyDescent="0.15">
      <c r="C1366" s="235" t="s">
        <v>2644</v>
      </c>
      <c r="D1366" s="41" t="s">
        <v>23</v>
      </c>
      <c r="E1366" s="41" t="s">
        <v>3194</v>
      </c>
      <c r="F1366" s="41" t="s">
        <v>2640</v>
      </c>
      <c r="G1366" s="143" t="s">
        <v>587</v>
      </c>
      <c r="H1366" s="144" t="s">
        <v>2645</v>
      </c>
    </row>
    <row r="1367" spans="3:8" ht="72" customHeight="1" x14ac:dyDescent="0.15">
      <c r="C1367" s="235" t="s">
        <v>2646</v>
      </c>
      <c r="D1367" s="41" t="s">
        <v>23</v>
      </c>
      <c r="E1367" s="41" t="s">
        <v>3194</v>
      </c>
      <c r="F1367" s="41" t="s">
        <v>2640</v>
      </c>
      <c r="G1367" s="143" t="s">
        <v>61</v>
      </c>
      <c r="H1367" s="144" t="s">
        <v>2647</v>
      </c>
    </row>
    <row r="1368" spans="3:8" ht="72" customHeight="1" x14ac:dyDescent="0.15">
      <c r="C1368" s="235" t="s">
        <v>2648</v>
      </c>
      <c r="D1368" s="41" t="s">
        <v>23</v>
      </c>
      <c r="E1368" s="41" t="s">
        <v>3194</v>
      </c>
      <c r="F1368" s="41" t="s">
        <v>2640</v>
      </c>
      <c r="G1368" s="143" t="s">
        <v>31</v>
      </c>
      <c r="H1368" s="144" t="s">
        <v>2649</v>
      </c>
    </row>
    <row r="1369" spans="3:8" ht="72" customHeight="1" x14ac:dyDescent="0.15">
      <c r="C1369" s="36">
        <v>5899</v>
      </c>
      <c r="D1369" s="14" t="s">
        <v>23</v>
      </c>
      <c r="E1369" s="14" t="s">
        <v>277</v>
      </c>
      <c r="F1369" s="14" t="s">
        <v>2650</v>
      </c>
      <c r="G1369" s="15" t="s">
        <v>21</v>
      </c>
      <c r="H1369" s="16" t="s">
        <v>2651</v>
      </c>
    </row>
    <row r="1370" spans="3:8" ht="72" customHeight="1" x14ac:dyDescent="0.15">
      <c r="C1370" s="36">
        <v>5900</v>
      </c>
      <c r="D1370" s="14" t="s">
        <v>23</v>
      </c>
      <c r="E1370" s="14" t="s">
        <v>277</v>
      </c>
      <c r="F1370" s="14" t="s">
        <v>2650</v>
      </c>
      <c r="G1370" s="15" t="s">
        <v>72</v>
      </c>
      <c r="H1370" s="16" t="s">
        <v>2652</v>
      </c>
    </row>
    <row r="1371" spans="3:8" ht="72" customHeight="1" x14ac:dyDescent="0.15">
      <c r="C1371" s="236" t="s">
        <v>2653</v>
      </c>
      <c r="D1371" s="41" t="s">
        <v>23</v>
      </c>
      <c r="E1371" s="41" t="s">
        <v>3194</v>
      </c>
      <c r="F1371" s="41" t="s">
        <v>2650</v>
      </c>
      <c r="G1371" s="145" t="s">
        <v>37</v>
      </c>
      <c r="H1371" s="146" t="s">
        <v>2654</v>
      </c>
    </row>
    <row r="1372" spans="3:8" ht="72" customHeight="1" x14ac:dyDescent="0.15">
      <c r="C1372" s="236" t="s">
        <v>2655</v>
      </c>
      <c r="D1372" s="41" t="s">
        <v>23</v>
      </c>
      <c r="E1372" s="41" t="s">
        <v>3194</v>
      </c>
      <c r="F1372" s="41" t="s">
        <v>2650</v>
      </c>
      <c r="G1372" s="145" t="s">
        <v>44</v>
      </c>
      <c r="H1372" s="146" t="s">
        <v>2656</v>
      </c>
    </row>
    <row r="1373" spans="3:8" ht="72" customHeight="1" x14ac:dyDescent="0.15">
      <c r="C1373" s="236" t="s">
        <v>2657</v>
      </c>
      <c r="D1373" s="41" t="s">
        <v>23</v>
      </c>
      <c r="E1373" s="41" t="s">
        <v>3193</v>
      </c>
      <c r="F1373" s="41" t="s">
        <v>2650</v>
      </c>
      <c r="G1373" s="145" t="s">
        <v>61</v>
      </c>
      <c r="H1373" s="146" t="s">
        <v>2658</v>
      </c>
    </row>
    <row r="1374" spans="3:8" ht="72" customHeight="1" x14ac:dyDescent="0.15">
      <c r="C1374" s="236" t="s">
        <v>2659</v>
      </c>
      <c r="D1374" s="41" t="s">
        <v>23</v>
      </c>
      <c r="E1374" s="41" t="s">
        <v>3194</v>
      </c>
      <c r="F1374" s="41" t="s">
        <v>2650</v>
      </c>
      <c r="G1374" s="145" t="s">
        <v>63</v>
      </c>
      <c r="H1374" s="146" t="s">
        <v>2660</v>
      </c>
    </row>
    <row r="1375" spans="3:8" ht="72" customHeight="1" x14ac:dyDescent="0.15">
      <c r="C1375" s="236" t="s">
        <v>2661</v>
      </c>
      <c r="D1375" s="41" t="s">
        <v>23</v>
      </c>
      <c r="E1375" s="41" t="s">
        <v>3194</v>
      </c>
      <c r="F1375" s="41" t="s">
        <v>2650</v>
      </c>
      <c r="G1375" s="145" t="s">
        <v>43</v>
      </c>
      <c r="H1375" s="146" t="s">
        <v>2662</v>
      </c>
    </row>
    <row r="1376" spans="3:8" ht="72" customHeight="1" x14ac:dyDescent="0.15">
      <c r="C1376" s="236" t="s">
        <v>2663</v>
      </c>
      <c r="D1376" s="41" t="s">
        <v>23</v>
      </c>
      <c r="E1376" s="41" t="s">
        <v>3194</v>
      </c>
      <c r="F1376" s="41" t="s">
        <v>2650</v>
      </c>
      <c r="G1376" s="145" t="s">
        <v>28</v>
      </c>
      <c r="H1376" s="146" t="s">
        <v>2664</v>
      </c>
    </row>
    <row r="1377" spans="3:8" ht="72" customHeight="1" x14ac:dyDescent="0.15">
      <c r="C1377" s="36">
        <v>5960</v>
      </c>
      <c r="D1377" s="14" t="s">
        <v>23</v>
      </c>
      <c r="E1377" s="14" t="s">
        <v>277</v>
      </c>
      <c r="F1377" s="14" t="s">
        <v>2665</v>
      </c>
      <c r="G1377" s="15" t="s">
        <v>34</v>
      </c>
      <c r="H1377" s="16" t="s">
        <v>2666</v>
      </c>
    </row>
    <row r="1378" spans="3:8" ht="72" customHeight="1" x14ac:dyDescent="0.15">
      <c r="C1378" s="36">
        <v>5961</v>
      </c>
      <c r="D1378" s="14" t="s">
        <v>23</v>
      </c>
      <c r="E1378" s="14" t="s">
        <v>277</v>
      </c>
      <c r="F1378" s="14" t="s">
        <v>2665</v>
      </c>
      <c r="G1378" s="15" t="s">
        <v>2667</v>
      </c>
      <c r="H1378" s="16" t="s">
        <v>2668</v>
      </c>
    </row>
    <row r="1379" spans="3:8" ht="72" customHeight="1" x14ac:dyDescent="0.15">
      <c r="C1379" s="36">
        <v>5962</v>
      </c>
      <c r="D1379" s="14" t="s">
        <v>23</v>
      </c>
      <c r="E1379" s="14" t="s">
        <v>277</v>
      </c>
      <c r="F1379" s="14" t="s">
        <v>2665</v>
      </c>
      <c r="G1379" s="15" t="s">
        <v>1891</v>
      </c>
      <c r="H1379" s="16" t="s">
        <v>2669</v>
      </c>
    </row>
    <row r="1380" spans="3:8" ht="72" customHeight="1" x14ac:dyDescent="0.15">
      <c r="C1380" s="36">
        <v>5963</v>
      </c>
      <c r="D1380" s="14" t="s">
        <v>23</v>
      </c>
      <c r="E1380" s="14" t="s">
        <v>277</v>
      </c>
      <c r="F1380" s="14" t="s">
        <v>2665</v>
      </c>
      <c r="G1380" s="15" t="s">
        <v>66</v>
      </c>
      <c r="H1380" s="16" t="s">
        <v>2670</v>
      </c>
    </row>
    <row r="1381" spans="3:8" ht="72" customHeight="1" x14ac:dyDescent="0.15">
      <c r="C1381" s="36">
        <v>5964</v>
      </c>
      <c r="D1381" s="14" t="s">
        <v>23</v>
      </c>
      <c r="E1381" s="14" t="s">
        <v>277</v>
      </c>
      <c r="F1381" s="14" t="s">
        <v>2665</v>
      </c>
      <c r="G1381" s="15" t="s">
        <v>2291</v>
      </c>
      <c r="H1381" s="16" t="s">
        <v>3221</v>
      </c>
    </row>
    <row r="1382" spans="3:8" ht="72" customHeight="1" x14ac:dyDescent="0.15">
      <c r="C1382" s="36">
        <v>5965</v>
      </c>
      <c r="D1382" s="14" t="s">
        <v>23</v>
      </c>
      <c r="E1382" s="14" t="s">
        <v>277</v>
      </c>
      <c r="F1382" s="14" t="s">
        <v>2665</v>
      </c>
      <c r="G1382" s="15" t="s">
        <v>260</v>
      </c>
      <c r="H1382" s="16" t="s">
        <v>3222</v>
      </c>
    </row>
    <row r="1383" spans="3:8" ht="72" customHeight="1" x14ac:dyDescent="0.15">
      <c r="C1383" s="237" t="s">
        <v>2673</v>
      </c>
      <c r="D1383" s="41" t="s">
        <v>2674</v>
      </c>
      <c r="E1383" s="41" t="s">
        <v>3194</v>
      </c>
      <c r="F1383" s="41" t="s">
        <v>2665</v>
      </c>
      <c r="G1383" s="147" t="s">
        <v>69</v>
      </c>
      <c r="H1383" s="148" t="s">
        <v>2675</v>
      </c>
    </row>
    <row r="1384" spans="3:8" ht="72" customHeight="1" x14ac:dyDescent="0.15">
      <c r="C1384" s="237" t="s">
        <v>2676</v>
      </c>
      <c r="D1384" s="41" t="s">
        <v>2674</v>
      </c>
      <c r="E1384" s="41" t="s">
        <v>3194</v>
      </c>
      <c r="F1384" s="41" t="s">
        <v>2665</v>
      </c>
      <c r="G1384" s="147" t="s">
        <v>67</v>
      </c>
      <c r="H1384" s="148" t="s">
        <v>2677</v>
      </c>
    </row>
    <row r="1385" spans="3:8" ht="72" customHeight="1" x14ac:dyDescent="0.15">
      <c r="C1385" s="237" t="s">
        <v>2678</v>
      </c>
      <c r="D1385" s="41" t="s">
        <v>23</v>
      </c>
      <c r="E1385" s="41" t="s">
        <v>3194</v>
      </c>
      <c r="F1385" s="41" t="s">
        <v>2665</v>
      </c>
      <c r="G1385" s="147" t="s">
        <v>14</v>
      </c>
      <c r="H1385" s="148" t="s">
        <v>2679</v>
      </c>
    </row>
    <row r="1386" spans="3:8" ht="72" customHeight="1" x14ac:dyDescent="0.15">
      <c r="C1386" s="237" t="s">
        <v>2680</v>
      </c>
      <c r="D1386" s="41" t="s">
        <v>23</v>
      </c>
      <c r="E1386" s="41" t="s">
        <v>3194</v>
      </c>
      <c r="F1386" s="41" t="s">
        <v>2665</v>
      </c>
      <c r="G1386" s="147" t="s">
        <v>41</v>
      </c>
      <c r="H1386" s="148" t="s">
        <v>2681</v>
      </c>
    </row>
    <row r="1387" spans="3:8" ht="72" customHeight="1" x14ac:dyDescent="0.15">
      <c r="C1387" s="237" t="s">
        <v>2682</v>
      </c>
      <c r="D1387" s="41" t="s">
        <v>23</v>
      </c>
      <c r="E1387" s="41" t="s">
        <v>3194</v>
      </c>
      <c r="F1387" s="41" t="s">
        <v>2665</v>
      </c>
      <c r="G1387" s="147" t="s">
        <v>64</v>
      </c>
      <c r="H1387" s="148" t="s">
        <v>2683</v>
      </c>
    </row>
    <row r="1388" spans="3:8" ht="72" customHeight="1" x14ac:dyDescent="0.15">
      <c r="C1388" s="237" t="s">
        <v>2684</v>
      </c>
      <c r="D1388" s="41" t="s">
        <v>23</v>
      </c>
      <c r="E1388" s="41" t="s">
        <v>3194</v>
      </c>
      <c r="F1388" s="41" t="s">
        <v>2665</v>
      </c>
      <c r="G1388" s="147" t="s">
        <v>42</v>
      </c>
      <c r="H1388" s="148" t="s">
        <v>2685</v>
      </c>
    </row>
    <row r="1389" spans="3:8" ht="72" customHeight="1" x14ac:dyDescent="0.15">
      <c r="C1389" s="237" t="s">
        <v>2686</v>
      </c>
      <c r="D1389" s="41" t="s">
        <v>23</v>
      </c>
      <c r="E1389" s="41" t="s">
        <v>3194</v>
      </c>
      <c r="F1389" s="41" t="s">
        <v>2665</v>
      </c>
      <c r="G1389" s="147" t="s">
        <v>18</v>
      </c>
      <c r="H1389" s="148" t="s">
        <v>2687</v>
      </c>
    </row>
    <row r="1390" spans="3:8" ht="72" customHeight="1" x14ac:dyDescent="0.15">
      <c r="C1390" s="237" t="s">
        <v>2688</v>
      </c>
      <c r="D1390" s="41" t="s">
        <v>23</v>
      </c>
      <c r="E1390" s="41" t="s">
        <v>3194</v>
      </c>
      <c r="F1390" s="41" t="s">
        <v>2665</v>
      </c>
      <c r="G1390" s="147" t="s">
        <v>21</v>
      </c>
      <c r="H1390" s="148" t="s">
        <v>2689</v>
      </c>
    </row>
    <row r="1391" spans="3:8" ht="72" customHeight="1" x14ac:dyDescent="0.15">
      <c r="C1391" s="237" t="s">
        <v>2690</v>
      </c>
      <c r="D1391" s="41" t="s">
        <v>23</v>
      </c>
      <c r="E1391" s="41" t="s">
        <v>3193</v>
      </c>
      <c r="F1391" s="41" t="s">
        <v>2665</v>
      </c>
      <c r="G1391" s="147" t="s">
        <v>2591</v>
      </c>
      <c r="H1391" s="148" t="s">
        <v>2691</v>
      </c>
    </row>
    <row r="1392" spans="3:8" ht="72" customHeight="1" x14ac:dyDescent="0.15">
      <c r="C1392" s="237" t="s">
        <v>2692</v>
      </c>
      <c r="D1392" s="41" t="s">
        <v>23</v>
      </c>
      <c r="E1392" s="41" t="s">
        <v>3194</v>
      </c>
      <c r="F1392" s="41" t="s">
        <v>2665</v>
      </c>
      <c r="G1392" s="147" t="s">
        <v>33</v>
      </c>
      <c r="H1392" s="148" t="s">
        <v>2693</v>
      </c>
    </row>
    <row r="1393" spans="3:8" ht="72" customHeight="1" x14ac:dyDescent="0.15">
      <c r="C1393" s="237" t="s">
        <v>2694</v>
      </c>
      <c r="D1393" s="41" t="s">
        <v>23</v>
      </c>
      <c r="E1393" s="41" t="s">
        <v>3193</v>
      </c>
      <c r="F1393" s="41" t="s">
        <v>2665</v>
      </c>
      <c r="G1393" s="147" t="s">
        <v>40</v>
      </c>
      <c r="H1393" s="148" t="s">
        <v>2695</v>
      </c>
    </row>
    <row r="1394" spans="3:8" ht="72" customHeight="1" x14ac:dyDescent="0.15">
      <c r="C1394" s="237" t="s">
        <v>2696</v>
      </c>
      <c r="D1394" s="41" t="s">
        <v>23</v>
      </c>
      <c r="E1394" s="41" t="s">
        <v>3194</v>
      </c>
      <c r="F1394" s="41" t="s">
        <v>2665</v>
      </c>
      <c r="G1394" s="147" t="s">
        <v>40</v>
      </c>
      <c r="H1394" s="148" t="s">
        <v>2697</v>
      </c>
    </row>
    <row r="1395" spans="3:8" ht="72" customHeight="1" x14ac:dyDescent="0.15">
      <c r="C1395" s="237" t="s">
        <v>2698</v>
      </c>
      <c r="D1395" s="41" t="s">
        <v>23</v>
      </c>
      <c r="E1395" s="41" t="s">
        <v>3194</v>
      </c>
      <c r="F1395" s="41" t="s">
        <v>2665</v>
      </c>
      <c r="G1395" s="147" t="s">
        <v>38</v>
      </c>
      <c r="H1395" s="148" t="s">
        <v>2699</v>
      </c>
    </row>
    <row r="1396" spans="3:8" ht="72" customHeight="1" x14ac:dyDescent="0.15">
      <c r="C1396" s="238" t="s">
        <v>3069</v>
      </c>
      <c r="D1396" s="41" t="s">
        <v>23</v>
      </c>
      <c r="E1396" s="41" t="s">
        <v>3193</v>
      </c>
      <c r="F1396" s="41" t="s">
        <v>3223</v>
      </c>
      <c r="G1396" s="149" t="s">
        <v>69</v>
      </c>
      <c r="H1396" s="150" t="s">
        <v>3071</v>
      </c>
    </row>
    <row r="1397" spans="3:8" ht="72" customHeight="1" x14ac:dyDescent="0.15">
      <c r="C1397" s="238" t="s">
        <v>3072</v>
      </c>
      <c r="D1397" s="41" t="s">
        <v>23</v>
      </c>
      <c r="E1397" s="41" t="s">
        <v>3194</v>
      </c>
      <c r="F1397" s="41" t="s">
        <v>3223</v>
      </c>
      <c r="G1397" s="149" t="s">
        <v>18</v>
      </c>
      <c r="H1397" s="150" t="s">
        <v>3073</v>
      </c>
    </row>
    <row r="1398" spans="3:8" ht="72" customHeight="1" x14ac:dyDescent="0.15">
      <c r="C1398" s="238" t="s">
        <v>3074</v>
      </c>
      <c r="D1398" s="41" t="s">
        <v>23</v>
      </c>
      <c r="E1398" s="41" t="s">
        <v>3194</v>
      </c>
      <c r="F1398" s="41" t="s">
        <v>3223</v>
      </c>
      <c r="G1398" s="149" t="s">
        <v>60</v>
      </c>
      <c r="H1398" s="150" t="s">
        <v>3075</v>
      </c>
    </row>
    <row r="1399" spans="3:8" ht="72" customHeight="1" x14ac:dyDescent="0.15">
      <c r="C1399" s="238" t="s">
        <v>3076</v>
      </c>
      <c r="D1399" s="41" t="s">
        <v>23</v>
      </c>
      <c r="E1399" s="41" t="s">
        <v>3194</v>
      </c>
      <c r="F1399" s="41" t="s">
        <v>3224</v>
      </c>
      <c r="G1399" s="149" t="s">
        <v>522</v>
      </c>
      <c r="H1399" s="150" t="s">
        <v>3077</v>
      </c>
    </row>
    <row r="1400" spans="3:8" ht="72" customHeight="1" x14ac:dyDescent="0.15">
      <c r="C1400" s="238" t="s">
        <v>3078</v>
      </c>
      <c r="D1400" s="41" t="s">
        <v>23</v>
      </c>
      <c r="E1400" s="41" t="s">
        <v>3194</v>
      </c>
      <c r="F1400" s="41" t="s">
        <v>3223</v>
      </c>
      <c r="G1400" s="149" t="s">
        <v>1105</v>
      </c>
      <c r="H1400" s="150" t="s">
        <v>3079</v>
      </c>
    </row>
    <row r="1401" spans="3:8" ht="72" customHeight="1" x14ac:dyDescent="0.15">
      <c r="C1401" s="238" t="s">
        <v>3080</v>
      </c>
      <c r="D1401" s="41" t="s">
        <v>23</v>
      </c>
      <c r="E1401" s="41" t="s">
        <v>3194</v>
      </c>
      <c r="F1401" s="41" t="s">
        <v>3223</v>
      </c>
      <c r="G1401" s="149" t="s">
        <v>2750</v>
      </c>
      <c r="H1401" s="150" t="s">
        <v>3081</v>
      </c>
    </row>
    <row r="1402" spans="3:8" ht="72" customHeight="1" x14ac:dyDescent="0.15">
      <c r="C1402" s="238" t="s">
        <v>3082</v>
      </c>
      <c r="D1402" s="41" t="s">
        <v>23</v>
      </c>
      <c r="E1402" s="41" t="s">
        <v>3194</v>
      </c>
      <c r="F1402" s="41" t="s">
        <v>3223</v>
      </c>
      <c r="G1402" s="149" t="s">
        <v>12</v>
      </c>
      <c r="H1402" s="150" t="s">
        <v>3083</v>
      </c>
    </row>
    <row r="1403" spans="3:8" ht="72" customHeight="1" x14ac:dyDescent="0.15">
      <c r="C1403" s="238" t="s">
        <v>3084</v>
      </c>
      <c r="D1403" s="41" t="s">
        <v>23</v>
      </c>
      <c r="E1403" s="41" t="s">
        <v>3194</v>
      </c>
      <c r="F1403" s="41" t="s">
        <v>3224</v>
      </c>
      <c r="G1403" s="149" t="s">
        <v>65</v>
      </c>
      <c r="H1403" s="150" t="s">
        <v>3085</v>
      </c>
    </row>
    <row r="1404" spans="3:8" ht="72" customHeight="1" x14ac:dyDescent="0.15">
      <c r="C1404" s="238" t="s">
        <v>3086</v>
      </c>
      <c r="D1404" s="41" t="s">
        <v>23</v>
      </c>
      <c r="E1404" s="41" t="s">
        <v>3194</v>
      </c>
      <c r="F1404" s="41" t="s">
        <v>3223</v>
      </c>
      <c r="G1404" s="149" t="s">
        <v>8</v>
      </c>
      <c r="H1404" s="150" t="s">
        <v>3087</v>
      </c>
    </row>
    <row r="1405" spans="3:8" ht="72" customHeight="1" x14ac:dyDescent="0.15">
      <c r="C1405" s="238" t="s">
        <v>3088</v>
      </c>
      <c r="D1405" s="41" t="s">
        <v>23</v>
      </c>
      <c r="E1405" s="41" t="s">
        <v>3194</v>
      </c>
      <c r="F1405" s="41" t="s">
        <v>3223</v>
      </c>
      <c r="G1405" s="149" t="s">
        <v>869</v>
      </c>
      <c r="H1405" s="150" t="s">
        <v>3089</v>
      </c>
    </row>
    <row r="1406" spans="3:8" ht="72" customHeight="1" x14ac:dyDescent="0.15">
      <c r="C1406" s="36" t="s">
        <v>3225</v>
      </c>
      <c r="D1406" s="14" t="s">
        <v>2701</v>
      </c>
      <c r="E1406" s="14" t="s">
        <v>2701</v>
      </c>
      <c r="F1406" s="14" t="s">
        <v>2701</v>
      </c>
      <c r="G1406" s="15" t="s">
        <v>3226</v>
      </c>
      <c r="H1406" s="16" t="s">
        <v>3227</v>
      </c>
    </row>
    <row r="1407" spans="3:8" ht="72" customHeight="1" x14ac:dyDescent="0.15">
      <c r="C1407" s="36" t="s">
        <v>3228</v>
      </c>
      <c r="D1407" s="14" t="s">
        <v>2701</v>
      </c>
      <c r="E1407" s="14" t="s">
        <v>2701</v>
      </c>
      <c r="F1407" s="14" t="s">
        <v>3229</v>
      </c>
      <c r="G1407" s="15" t="s">
        <v>3230</v>
      </c>
      <c r="H1407" s="16" t="s">
        <v>3231</v>
      </c>
    </row>
    <row r="1408" spans="3:8" ht="72" customHeight="1" x14ac:dyDescent="0.15">
      <c r="C1408" s="36" t="s">
        <v>3232</v>
      </c>
      <c r="D1408" s="14" t="s">
        <v>2701</v>
      </c>
      <c r="E1408" s="14" t="s">
        <v>2701</v>
      </c>
      <c r="F1408" s="14" t="s">
        <v>2701</v>
      </c>
      <c r="G1408" s="15" t="s">
        <v>3230</v>
      </c>
      <c r="H1408" s="16" t="s">
        <v>3233</v>
      </c>
    </row>
    <row r="1409" spans="3:8" ht="72" customHeight="1" x14ac:dyDescent="0.15">
      <c r="C1409" s="36" t="s">
        <v>2708</v>
      </c>
      <c r="D1409" s="14" t="s">
        <v>2701</v>
      </c>
      <c r="E1409" s="14" t="s">
        <v>2701</v>
      </c>
      <c r="F1409" s="14" t="s">
        <v>2701</v>
      </c>
      <c r="G1409" s="15" t="s">
        <v>3234</v>
      </c>
      <c r="H1409" s="16" t="s">
        <v>3235</v>
      </c>
    </row>
    <row r="1410" spans="3:8" ht="72" customHeight="1" x14ac:dyDescent="0.15">
      <c r="C1410" s="36" t="s">
        <v>2711</v>
      </c>
      <c r="D1410" s="14" t="s">
        <v>2701</v>
      </c>
      <c r="E1410" s="14" t="s">
        <v>2701</v>
      </c>
      <c r="F1410" s="14" t="s">
        <v>2701</v>
      </c>
      <c r="G1410" s="15" t="s">
        <v>3236</v>
      </c>
      <c r="H1410" s="16" t="s">
        <v>3237</v>
      </c>
    </row>
    <row r="1411" spans="3:8" ht="72" customHeight="1" x14ac:dyDescent="0.15">
      <c r="C1411" s="36" t="s">
        <v>2713</v>
      </c>
      <c r="D1411" s="14" t="s">
        <v>2701</v>
      </c>
      <c r="E1411" s="14" t="s">
        <v>2701</v>
      </c>
      <c r="F1411" s="14" t="s">
        <v>2701</v>
      </c>
      <c r="G1411" s="15" t="s">
        <v>3238</v>
      </c>
      <c r="H1411" s="16" t="s">
        <v>3239</v>
      </c>
    </row>
    <row r="1412" spans="3:8" ht="72" customHeight="1" x14ac:dyDescent="0.15">
      <c r="C1412" s="36" t="s">
        <v>2716</v>
      </c>
      <c r="D1412" s="14" t="s">
        <v>2701</v>
      </c>
      <c r="E1412" s="14" t="s">
        <v>2701</v>
      </c>
      <c r="F1412" s="14" t="s">
        <v>2701</v>
      </c>
      <c r="G1412" s="15" t="s">
        <v>3240</v>
      </c>
      <c r="H1412" s="16" t="s">
        <v>3241</v>
      </c>
    </row>
    <row r="1413" spans="3:8" ht="72" customHeight="1" x14ac:dyDescent="0.15">
      <c r="C1413" s="36" t="s">
        <v>2718</v>
      </c>
      <c r="D1413" s="14" t="s">
        <v>2701</v>
      </c>
      <c r="E1413" s="14" t="s">
        <v>2701</v>
      </c>
      <c r="F1413" s="14" t="s">
        <v>2701</v>
      </c>
      <c r="G1413" s="15" t="s">
        <v>3242</v>
      </c>
      <c r="H1413" s="16" t="s">
        <v>3243</v>
      </c>
    </row>
    <row r="1414" spans="3:8" ht="72" customHeight="1" x14ac:dyDescent="0.15">
      <c r="C1414" s="36" t="s">
        <v>2720</v>
      </c>
      <c r="D1414" s="14" t="s">
        <v>2701</v>
      </c>
      <c r="E1414" s="14" t="s">
        <v>2701</v>
      </c>
      <c r="F1414" s="14" t="s">
        <v>2701</v>
      </c>
      <c r="G1414" s="15" t="s">
        <v>3244</v>
      </c>
      <c r="H1414" s="16" t="s">
        <v>3245</v>
      </c>
    </row>
    <row r="1415" spans="3:8" ht="72" customHeight="1" x14ac:dyDescent="0.15">
      <c r="C1415" s="36" t="s">
        <v>2722</v>
      </c>
      <c r="D1415" s="14" t="s">
        <v>2701</v>
      </c>
      <c r="E1415" s="14" t="s">
        <v>2701</v>
      </c>
      <c r="F1415" s="14" t="s">
        <v>2701</v>
      </c>
      <c r="G1415" s="15" t="s">
        <v>48</v>
      </c>
      <c r="H1415" s="16" t="s">
        <v>2723</v>
      </c>
    </row>
    <row r="1416" spans="3:8" ht="72" customHeight="1" x14ac:dyDescent="0.15">
      <c r="C1416" s="36" t="s">
        <v>2724</v>
      </c>
      <c r="D1416" s="14" t="s">
        <v>2701</v>
      </c>
      <c r="E1416" s="14" t="s">
        <v>2701</v>
      </c>
      <c r="F1416" s="14" t="s">
        <v>2701</v>
      </c>
      <c r="G1416" s="15" t="s">
        <v>52</v>
      </c>
      <c r="H1416" s="16" t="s">
        <v>2725</v>
      </c>
    </row>
    <row r="1417" spans="3:8" ht="72" customHeight="1" x14ac:dyDescent="0.15">
      <c r="C1417" s="36" t="s">
        <v>2726</v>
      </c>
      <c r="D1417" s="14" t="s">
        <v>2701</v>
      </c>
      <c r="E1417" s="14" t="s">
        <v>2701</v>
      </c>
      <c r="F1417" s="14" t="s">
        <v>2701</v>
      </c>
      <c r="G1417" s="15" t="s">
        <v>37</v>
      </c>
      <c r="H1417" s="16" t="s">
        <v>2727</v>
      </c>
    </row>
    <row r="1418" spans="3:8" ht="72" customHeight="1" x14ac:dyDescent="0.15">
      <c r="C1418" s="36" t="s">
        <v>2728</v>
      </c>
      <c r="D1418" s="14" t="s">
        <v>2701</v>
      </c>
      <c r="E1418" s="14" t="s">
        <v>2701</v>
      </c>
      <c r="F1418" s="14" t="s">
        <v>2701</v>
      </c>
      <c r="G1418" s="15" t="s">
        <v>61</v>
      </c>
      <c r="H1418" s="16" t="s">
        <v>2729</v>
      </c>
    </row>
    <row r="1419" spans="3:8" ht="72" customHeight="1" x14ac:dyDescent="0.15">
      <c r="C1419" s="36" t="s">
        <v>2730</v>
      </c>
      <c r="D1419" s="14" t="s">
        <v>2701</v>
      </c>
      <c r="E1419" s="14" t="s">
        <v>2701</v>
      </c>
      <c r="F1419" s="14" t="s">
        <v>2701</v>
      </c>
      <c r="G1419" s="15" t="s">
        <v>67</v>
      </c>
      <c r="H1419" s="16" t="s">
        <v>2731</v>
      </c>
    </row>
    <row r="1420" spans="3:8" ht="72" customHeight="1" x14ac:dyDescent="0.15">
      <c r="C1420" s="36" t="s">
        <v>3246</v>
      </c>
      <c r="D1420" s="14" t="s">
        <v>2701</v>
      </c>
      <c r="E1420" s="14" t="s">
        <v>2701</v>
      </c>
      <c r="F1420" s="14" t="s">
        <v>2701</v>
      </c>
      <c r="G1420" s="15" t="s">
        <v>3247</v>
      </c>
      <c r="H1420" s="16" t="s">
        <v>3248</v>
      </c>
    </row>
    <row r="1421" spans="3:8" ht="72" customHeight="1" x14ac:dyDescent="0.15">
      <c r="C1421" s="36" t="s">
        <v>3249</v>
      </c>
      <c r="D1421" s="14" t="s">
        <v>2701</v>
      </c>
      <c r="E1421" s="14" t="s">
        <v>2701</v>
      </c>
      <c r="F1421" s="14" t="s">
        <v>2701</v>
      </c>
      <c r="G1421" s="15" t="s">
        <v>3250</v>
      </c>
      <c r="H1421" s="16" t="s">
        <v>3251</v>
      </c>
    </row>
    <row r="1422" spans="3:8" ht="72" customHeight="1" x14ac:dyDescent="0.15">
      <c r="C1422" s="36" t="s">
        <v>2736</v>
      </c>
      <c r="D1422" s="14" t="s">
        <v>2701</v>
      </c>
      <c r="E1422" s="14" t="s">
        <v>2701</v>
      </c>
      <c r="F1422" s="14" t="s">
        <v>2701</v>
      </c>
      <c r="G1422" s="15" t="s">
        <v>3252</v>
      </c>
      <c r="H1422" s="16" t="s">
        <v>3253</v>
      </c>
    </row>
    <row r="1423" spans="3:8" ht="72" customHeight="1" x14ac:dyDescent="0.15">
      <c r="C1423" s="36" t="s">
        <v>2738</v>
      </c>
      <c r="D1423" s="14" t="s">
        <v>2701</v>
      </c>
      <c r="E1423" s="14" t="s">
        <v>2701</v>
      </c>
      <c r="F1423" s="14" t="s">
        <v>2701</v>
      </c>
      <c r="G1423" s="15" t="s">
        <v>34</v>
      </c>
      <c r="H1423" s="16" t="s">
        <v>2739</v>
      </c>
    </row>
    <row r="1424" spans="3:8" ht="72" customHeight="1" x14ac:dyDescent="0.15">
      <c r="C1424" s="36" t="s">
        <v>2740</v>
      </c>
      <c r="D1424" s="14" t="s">
        <v>2701</v>
      </c>
      <c r="E1424" s="14" t="s">
        <v>2701</v>
      </c>
      <c r="F1424" s="14" t="s">
        <v>2701</v>
      </c>
      <c r="G1424" s="15" t="s">
        <v>70</v>
      </c>
      <c r="H1424" s="16" t="s">
        <v>2741</v>
      </c>
    </row>
    <row r="1425" spans="3:8" ht="72" customHeight="1" x14ac:dyDescent="0.15">
      <c r="C1425" s="36">
        <v>7485</v>
      </c>
      <c r="D1425" s="14" t="s">
        <v>2701</v>
      </c>
      <c r="E1425" s="14" t="s">
        <v>2701</v>
      </c>
      <c r="F1425" s="14" t="s">
        <v>2701</v>
      </c>
      <c r="G1425" s="15" t="s">
        <v>49</v>
      </c>
      <c r="H1425" s="16" t="s">
        <v>2742</v>
      </c>
    </row>
    <row r="1426" spans="3:8" ht="72" customHeight="1" x14ac:dyDescent="0.15">
      <c r="C1426" s="36">
        <v>7486</v>
      </c>
      <c r="D1426" s="14" t="s">
        <v>2701</v>
      </c>
      <c r="E1426" s="14" t="s">
        <v>2701</v>
      </c>
      <c r="F1426" s="14" t="s">
        <v>2701</v>
      </c>
      <c r="G1426" s="15" t="s">
        <v>120</v>
      </c>
      <c r="H1426" s="16" t="s">
        <v>2743</v>
      </c>
    </row>
    <row r="1427" spans="3:8" ht="72" customHeight="1" x14ac:dyDescent="0.15">
      <c r="C1427" s="36">
        <v>7487</v>
      </c>
      <c r="D1427" s="14" t="s">
        <v>2701</v>
      </c>
      <c r="E1427" s="14" t="s">
        <v>2701</v>
      </c>
      <c r="F1427" s="14" t="s">
        <v>2701</v>
      </c>
      <c r="G1427" s="15" t="s">
        <v>62</v>
      </c>
      <c r="H1427" s="16" t="s">
        <v>2744</v>
      </c>
    </row>
    <row r="1428" spans="3:8" ht="72" customHeight="1" x14ac:dyDescent="0.15">
      <c r="C1428" s="36">
        <v>7488</v>
      </c>
      <c r="D1428" s="14" t="s">
        <v>2701</v>
      </c>
      <c r="E1428" s="14" t="s">
        <v>2701</v>
      </c>
      <c r="F1428" s="14" t="s">
        <v>2701</v>
      </c>
      <c r="G1428" s="15" t="s">
        <v>2702</v>
      </c>
      <c r="H1428" s="16" t="s">
        <v>2745</v>
      </c>
    </row>
    <row r="1429" spans="3:8" ht="72" customHeight="1" x14ac:dyDescent="0.15">
      <c r="C1429" s="239" t="s">
        <v>2746</v>
      </c>
      <c r="D1429" s="41" t="s">
        <v>2701</v>
      </c>
      <c r="E1429" s="41" t="s">
        <v>2701</v>
      </c>
      <c r="F1429" s="41" t="s">
        <v>3254</v>
      </c>
      <c r="G1429" s="151" t="s">
        <v>1105</v>
      </c>
      <c r="H1429" s="152" t="s">
        <v>2748</v>
      </c>
    </row>
    <row r="1430" spans="3:8" ht="72" customHeight="1" x14ac:dyDescent="0.15">
      <c r="C1430" s="239" t="s">
        <v>2749</v>
      </c>
      <c r="D1430" s="41" t="s">
        <v>2701</v>
      </c>
      <c r="E1430" s="41" t="s">
        <v>2701</v>
      </c>
      <c r="F1430" s="41" t="s">
        <v>3254</v>
      </c>
      <c r="G1430" s="151" t="s">
        <v>2750</v>
      </c>
      <c r="H1430" s="152" t="s">
        <v>2751</v>
      </c>
    </row>
    <row r="1431" spans="3:8" ht="72" customHeight="1" x14ac:dyDescent="0.15">
      <c r="C1431" s="239" t="s">
        <v>2752</v>
      </c>
      <c r="D1431" s="41" t="s">
        <v>2701</v>
      </c>
      <c r="E1431" s="41" t="s">
        <v>2701</v>
      </c>
      <c r="F1431" s="41" t="s">
        <v>3254</v>
      </c>
      <c r="G1431" s="151" t="s">
        <v>26</v>
      </c>
      <c r="H1431" s="152" t="s">
        <v>2753</v>
      </c>
    </row>
    <row r="1432" spans="3:8" ht="72" customHeight="1" x14ac:dyDescent="0.15">
      <c r="C1432" s="239" t="s">
        <v>2754</v>
      </c>
      <c r="D1432" s="41" t="s">
        <v>2701</v>
      </c>
      <c r="E1432" s="41" t="s">
        <v>2701</v>
      </c>
      <c r="F1432" s="41" t="s">
        <v>3254</v>
      </c>
      <c r="G1432" s="151" t="s">
        <v>30</v>
      </c>
      <c r="H1432" s="152" t="s">
        <v>2755</v>
      </c>
    </row>
    <row r="1433" spans="3:8" ht="72" customHeight="1" x14ac:dyDescent="0.15">
      <c r="C1433" s="239" t="s">
        <v>2756</v>
      </c>
      <c r="D1433" s="41" t="s">
        <v>2701</v>
      </c>
      <c r="E1433" s="41" t="s">
        <v>2701</v>
      </c>
      <c r="F1433" s="41" t="s">
        <v>3254</v>
      </c>
      <c r="G1433" s="151" t="s">
        <v>30</v>
      </c>
      <c r="H1433" s="152" t="s">
        <v>2757</v>
      </c>
    </row>
    <row r="1434" spans="3:8" ht="72" customHeight="1" x14ac:dyDescent="0.15">
      <c r="C1434" s="239" t="s">
        <v>2758</v>
      </c>
      <c r="D1434" s="41" t="s">
        <v>2701</v>
      </c>
      <c r="E1434" s="41" t="s">
        <v>2701</v>
      </c>
      <c r="F1434" s="41" t="s">
        <v>3254</v>
      </c>
      <c r="G1434" s="151" t="s">
        <v>60</v>
      </c>
      <c r="H1434" s="152" t="s">
        <v>2759</v>
      </c>
    </row>
    <row r="1435" spans="3:8" ht="72" customHeight="1" x14ac:dyDescent="0.15">
      <c r="C1435" s="239" t="s">
        <v>2760</v>
      </c>
      <c r="D1435" s="41" t="s">
        <v>2701</v>
      </c>
      <c r="E1435" s="41" t="s">
        <v>2701</v>
      </c>
      <c r="F1435" s="41" t="s">
        <v>3254</v>
      </c>
      <c r="G1435" s="151" t="s">
        <v>60</v>
      </c>
      <c r="H1435" s="152" t="s">
        <v>2761</v>
      </c>
    </row>
    <row r="1436" spans="3:8" ht="72" customHeight="1" x14ac:dyDescent="0.15">
      <c r="C1436" s="239" t="s">
        <v>2762</v>
      </c>
      <c r="D1436" s="41" t="s">
        <v>2701</v>
      </c>
      <c r="E1436" s="41" t="s">
        <v>2701</v>
      </c>
      <c r="F1436" s="41" t="s">
        <v>3254</v>
      </c>
      <c r="G1436" s="151" t="s">
        <v>20</v>
      </c>
      <c r="H1436" s="152" t="s">
        <v>2763</v>
      </c>
    </row>
    <row r="1437" spans="3:8" ht="72" customHeight="1" x14ac:dyDescent="0.15">
      <c r="C1437" s="239" t="s">
        <v>2764</v>
      </c>
      <c r="D1437" s="41" t="s">
        <v>2701</v>
      </c>
      <c r="E1437" s="41" t="s">
        <v>2701</v>
      </c>
      <c r="F1437" s="41" t="s">
        <v>3254</v>
      </c>
      <c r="G1437" s="151" t="s">
        <v>14</v>
      </c>
      <c r="H1437" s="152" t="s">
        <v>2765</v>
      </c>
    </row>
    <row r="1438" spans="3:8" ht="72" customHeight="1" x14ac:dyDescent="0.15">
      <c r="C1438" s="239" t="s">
        <v>2766</v>
      </c>
      <c r="D1438" s="41" t="s">
        <v>2701</v>
      </c>
      <c r="E1438" s="41" t="s">
        <v>2701</v>
      </c>
      <c r="F1438" s="41" t="s">
        <v>3254</v>
      </c>
      <c r="G1438" s="151" t="s">
        <v>50</v>
      </c>
      <c r="H1438" s="152" t="s">
        <v>2767</v>
      </c>
    </row>
    <row r="1439" spans="3:8" ht="72" customHeight="1" x14ac:dyDescent="0.15">
      <c r="C1439" s="239" t="s">
        <v>2768</v>
      </c>
      <c r="D1439" s="41" t="s">
        <v>2701</v>
      </c>
      <c r="E1439" s="41" t="s">
        <v>2701</v>
      </c>
      <c r="F1439" s="41" t="s">
        <v>3254</v>
      </c>
      <c r="G1439" s="151" t="s">
        <v>276</v>
      </c>
      <c r="H1439" s="152" t="s">
        <v>2769</v>
      </c>
    </row>
    <row r="1440" spans="3:8" ht="72" customHeight="1" x14ac:dyDescent="0.15">
      <c r="C1440" s="239" t="s">
        <v>2770</v>
      </c>
      <c r="D1440" s="41" t="s">
        <v>2701</v>
      </c>
      <c r="E1440" s="41" t="s">
        <v>2701</v>
      </c>
      <c r="F1440" s="41" t="s">
        <v>3254</v>
      </c>
      <c r="G1440" s="151" t="s">
        <v>778</v>
      </c>
      <c r="H1440" s="152" t="s">
        <v>2771</v>
      </c>
    </row>
    <row r="1441" spans="3:8" ht="72" customHeight="1" x14ac:dyDescent="0.15">
      <c r="C1441" s="239" t="s">
        <v>2772</v>
      </c>
      <c r="D1441" s="41" t="s">
        <v>2701</v>
      </c>
      <c r="E1441" s="41" t="s">
        <v>2701</v>
      </c>
      <c r="F1441" s="41" t="s">
        <v>3254</v>
      </c>
      <c r="G1441" s="151" t="s">
        <v>43</v>
      </c>
      <c r="H1441" s="152" t="s">
        <v>2773</v>
      </c>
    </row>
    <row r="1442" spans="3:8" ht="72" customHeight="1" x14ac:dyDescent="0.15">
      <c r="C1442" s="239" t="s">
        <v>2774</v>
      </c>
      <c r="D1442" s="41" t="s">
        <v>2701</v>
      </c>
      <c r="E1442" s="41" t="s">
        <v>2701</v>
      </c>
      <c r="F1442" s="41" t="s">
        <v>3254</v>
      </c>
      <c r="G1442" s="151" t="s">
        <v>50</v>
      </c>
      <c r="H1442" s="152" t="s">
        <v>2775</v>
      </c>
    </row>
    <row r="1443" spans="3:8" ht="72" customHeight="1" x14ac:dyDescent="0.15">
      <c r="C1443" s="239" t="s">
        <v>2776</v>
      </c>
      <c r="D1443" s="41" t="s">
        <v>2701</v>
      </c>
      <c r="E1443" s="41" t="s">
        <v>2701</v>
      </c>
      <c r="F1443" s="41" t="s">
        <v>3254</v>
      </c>
      <c r="G1443" s="151" t="s">
        <v>42</v>
      </c>
      <c r="H1443" s="152" t="s">
        <v>2777</v>
      </c>
    </row>
    <row r="1444" spans="3:8" ht="72" customHeight="1" x14ac:dyDescent="0.15">
      <c r="C1444" s="239" t="s">
        <v>2778</v>
      </c>
      <c r="D1444" s="41" t="s">
        <v>2701</v>
      </c>
      <c r="E1444" s="41" t="s">
        <v>2701</v>
      </c>
      <c r="F1444" s="41" t="s">
        <v>3254</v>
      </c>
      <c r="G1444" s="151" t="s">
        <v>43</v>
      </c>
      <c r="H1444" s="152" t="s">
        <v>2779</v>
      </c>
    </row>
    <row r="1445" spans="3:8" ht="72" customHeight="1" x14ac:dyDescent="0.15">
      <c r="C1445" s="239" t="s">
        <v>2780</v>
      </c>
      <c r="D1445" s="41" t="s">
        <v>2701</v>
      </c>
      <c r="E1445" s="41" t="s">
        <v>2701</v>
      </c>
      <c r="F1445" s="41" t="s">
        <v>3254</v>
      </c>
      <c r="G1445" s="151" t="s">
        <v>63</v>
      </c>
      <c r="H1445" s="152" t="s">
        <v>2781</v>
      </c>
    </row>
    <row r="1446" spans="3:8" ht="72" customHeight="1" x14ac:dyDescent="0.15">
      <c r="C1446" s="239" t="s">
        <v>2782</v>
      </c>
      <c r="D1446" s="41" t="s">
        <v>2701</v>
      </c>
      <c r="E1446" s="41" t="s">
        <v>2701</v>
      </c>
      <c r="F1446" s="41" t="s">
        <v>3254</v>
      </c>
      <c r="G1446" s="151" t="s">
        <v>698</v>
      </c>
      <c r="H1446" s="152" t="s">
        <v>2783</v>
      </c>
    </row>
    <row r="1447" spans="3:8" ht="72" customHeight="1" x14ac:dyDescent="0.15">
      <c r="C1447" s="239" t="s">
        <v>2784</v>
      </c>
      <c r="D1447" s="41" t="s">
        <v>2701</v>
      </c>
      <c r="E1447" s="41" t="s">
        <v>2701</v>
      </c>
      <c r="F1447" s="41" t="s">
        <v>3254</v>
      </c>
      <c r="G1447" s="151" t="s">
        <v>276</v>
      </c>
      <c r="H1447" s="152" t="s">
        <v>2785</v>
      </c>
    </row>
    <row r="1448" spans="3:8" ht="72" customHeight="1" x14ac:dyDescent="0.15">
      <c r="C1448" s="239" t="s">
        <v>2786</v>
      </c>
      <c r="D1448" s="41" t="s">
        <v>2701</v>
      </c>
      <c r="E1448" s="41" t="s">
        <v>2701</v>
      </c>
      <c r="F1448" s="41" t="s">
        <v>3254</v>
      </c>
      <c r="G1448" s="151" t="s">
        <v>36</v>
      </c>
      <c r="H1448" s="152" t="s">
        <v>2787</v>
      </c>
    </row>
    <row r="1449" spans="3:8" ht="72" customHeight="1" x14ac:dyDescent="0.15">
      <c r="C1449" s="239" t="s">
        <v>2788</v>
      </c>
      <c r="D1449" s="41" t="s">
        <v>2701</v>
      </c>
      <c r="E1449" s="41" t="s">
        <v>2701</v>
      </c>
      <c r="F1449" s="41" t="s">
        <v>3254</v>
      </c>
      <c r="G1449" s="151" t="s">
        <v>14</v>
      </c>
      <c r="H1449" s="152" t="s">
        <v>2789</v>
      </c>
    </row>
    <row r="1450" spans="3:8" ht="72" customHeight="1" x14ac:dyDescent="0.15">
      <c r="C1450" s="239" t="s">
        <v>2790</v>
      </c>
      <c r="D1450" s="41" t="s">
        <v>2701</v>
      </c>
      <c r="E1450" s="41" t="s">
        <v>2701</v>
      </c>
      <c r="F1450" s="41" t="s">
        <v>3254</v>
      </c>
      <c r="G1450" s="151" t="s">
        <v>47</v>
      </c>
      <c r="H1450" s="152" t="s">
        <v>2791</v>
      </c>
    </row>
    <row r="1451" spans="3:8" ht="72" customHeight="1" x14ac:dyDescent="0.15">
      <c r="C1451" s="239" t="s">
        <v>2792</v>
      </c>
      <c r="D1451" s="41" t="s">
        <v>2701</v>
      </c>
      <c r="E1451" s="41" t="s">
        <v>2701</v>
      </c>
      <c r="F1451" s="41" t="s">
        <v>3254</v>
      </c>
      <c r="G1451" s="151" t="s">
        <v>13</v>
      </c>
      <c r="H1451" s="152" t="s">
        <v>2793</v>
      </c>
    </row>
    <row r="1452" spans="3:8" ht="72" customHeight="1" x14ac:dyDescent="0.15">
      <c r="C1452" s="239" t="s">
        <v>2794</v>
      </c>
      <c r="D1452" s="41" t="s">
        <v>2701</v>
      </c>
      <c r="E1452" s="41" t="s">
        <v>2701</v>
      </c>
      <c r="F1452" s="41" t="s">
        <v>3254</v>
      </c>
      <c r="G1452" s="151" t="s">
        <v>276</v>
      </c>
      <c r="H1452" s="152" t="s">
        <v>2795</v>
      </c>
    </row>
    <row r="1453" spans="3:8" ht="72" customHeight="1" x14ac:dyDescent="0.15">
      <c r="C1453" s="239" t="s">
        <v>2796</v>
      </c>
      <c r="D1453" s="41" t="s">
        <v>2701</v>
      </c>
      <c r="E1453" s="41" t="s">
        <v>2701</v>
      </c>
      <c r="F1453" s="41" t="s">
        <v>3254</v>
      </c>
      <c r="G1453" s="151" t="s">
        <v>36</v>
      </c>
      <c r="H1453" s="152" t="s">
        <v>2797</v>
      </c>
    </row>
    <row r="1454" spans="3:8" ht="72" customHeight="1" x14ac:dyDescent="0.15">
      <c r="C1454" s="239" t="s">
        <v>2798</v>
      </c>
      <c r="D1454" s="41" t="s">
        <v>2701</v>
      </c>
      <c r="E1454" s="41" t="s">
        <v>2701</v>
      </c>
      <c r="F1454" s="41" t="s">
        <v>3254</v>
      </c>
      <c r="G1454" s="151" t="s">
        <v>45</v>
      </c>
      <c r="H1454" s="152" t="s">
        <v>2799</v>
      </c>
    </row>
    <row r="1455" spans="3:8" ht="72" customHeight="1" x14ac:dyDescent="0.15">
      <c r="C1455" s="239" t="s">
        <v>2800</v>
      </c>
      <c r="D1455" s="41" t="s">
        <v>2701</v>
      </c>
      <c r="E1455" s="41" t="s">
        <v>2701</v>
      </c>
      <c r="F1455" s="41" t="s">
        <v>3254</v>
      </c>
      <c r="G1455" s="151" t="s">
        <v>16</v>
      </c>
      <c r="H1455" s="152" t="s">
        <v>2801</v>
      </c>
    </row>
    <row r="1456" spans="3:8" ht="72" customHeight="1" x14ac:dyDescent="0.15">
      <c r="C1456" s="239" t="s">
        <v>2802</v>
      </c>
      <c r="D1456" s="41" t="s">
        <v>2701</v>
      </c>
      <c r="E1456" s="41" t="s">
        <v>2701</v>
      </c>
      <c r="F1456" s="41" t="s">
        <v>3254</v>
      </c>
      <c r="G1456" s="151" t="s">
        <v>48</v>
      </c>
      <c r="H1456" s="152" t="s">
        <v>2803</v>
      </c>
    </row>
    <row r="1457" spans="3:8" ht="72" customHeight="1" x14ac:dyDescent="0.15">
      <c r="C1457" s="239" t="s">
        <v>2804</v>
      </c>
      <c r="D1457" s="41" t="s">
        <v>2701</v>
      </c>
      <c r="E1457" s="41" t="s">
        <v>2701</v>
      </c>
      <c r="F1457" s="41" t="s">
        <v>3254</v>
      </c>
      <c r="G1457" s="151" t="s">
        <v>41</v>
      </c>
      <c r="H1457" s="152" t="s">
        <v>2805</v>
      </c>
    </row>
    <row r="1458" spans="3:8" ht="72" customHeight="1" x14ac:dyDescent="0.15">
      <c r="C1458" s="239" t="s">
        <v>2806</v>
      </c>
      <c r="D1458" s="41" t="s">
        <v>2701</v>
      </c>
      <c r="E1458" s="41" t="s">
        <v>2701</v>
      </c>
      <c r="F1458" s="41" t="s">
        <v>3254</v>
      </c>
      <c r="G1458" s="151" t="s">
        <v>59</v>
      </c>
      <c r="H1458" s="152" t="s">
        <v>2807</v>
      </c>
    </row>
    <row r="1459" spans="3:8" ht="72" customHeight="1" x14ac:dyDescent="0.15">
      <c r="C1459" s="239" t="s">
        <v>2808</v>
      </c>
      <c r="D1459" s="41" t="s">
        <v>2701</v>
      </c>
      <c r="E1459" s="41" t="s">
        <v>2701</v>
      </c>
      <c r="F1459" s="41" t="s">
        <v>3254</v>
      </c>
      <c r="G1459" s="151" t="s">
        <v>36</v>
      </c>
      <c r="H1459" s="152" t="s">
        <v>2809</v>
      </c>
    </row>
    <row r="1460" spans="3:8" ht="72" customHeight="1" x14ac:dyDescent="0.15">
      <c r="C1460" s="239" t="s">
        <v>2810</v>
      </c>
      <c r="D1460" s="41" t="s">
        <v>2701</v>
      </c>
      <c r="E1460" s="41" t="s">
        <v>2701</v>
      </c>
      <c r="F1460" s="41" t="s">
        <v>3254</v>
      </c>
      <c r="G1460" s="151" t="s">
        <v>10</v>
      </c>
      <c r="H1460" s="152" t="s">
        <v>2811</v>
      </c>
    </row>
    <row r="1461" spans="3:8" ht="72" customHeight="1" x14ac:dyDescent="0.15">
      <c r="C1461" s="239" t="s">
        <v>2812</v>
      </c>
      <c r="D1461" s="41" t="s">
        <v>2701</v>
      </c>
      <c r="E1461" s="41" t="s">
        <v>2701</v>
      </c>
      <c r="F1461" s="41" t="s">
        <v>3254</v>
      </c>
      <c r="G1461" s="151" t="s">
        <v>62</v>
      </c>
      <c r="H1461" s="152" t="s">
        <v>2813</v>
      </c>
    </row>
    <row r="1462" spans="3:8" ht="72" customHeight="1" x14ac:dyDescent="0.15">
      <c r="C1462" s="239" t="s">
        <v>2814</v>
      </c>
      <c r="D1462" s="41" t="s">
        <v>2701</v>
      </c>
      <c r="E1462" s="41" t="s">
        <v>2701</v>
      </c>
      <c r="F1462" s="41" t="s">
        <v>3254</v>
      </c>
      <c r="G1462" s="151" t="s">
        <v>59</v>
      </c>
      <c r="H1462" s="152" t="s">
        <v>2815</v>
      </c>
    </row>
    <row r="1463" spans="3:8" ht="72" customHeight="1" x14ac:dyDescent="0.15">
      <c r="C1463" s="239" t="s">
        <v>2816</v>
      </c>
      <c r="D1463" s="41" t="s">
        <v>2701</v>
      </c>
      <c r="E1463" s="41" t="s">
        <v>2701</v>
      </c>
      <c r="F1463" s="41" t="s">
        <v>3254</v>
      </c>
      <c r="G1463" s="151" t="s">
        <v>36</v>
      </c>
      <c r="H1463" s="152" t="s">
        <v>2817</v>
      </c>
    </row>
    <row r="1464" spans="3:8" ht="72" customHeight="1" x14ac:dyDescent="0.15">
      <c r="C1464" s="239" t="s">
        <v>2818</v>
      </c>
      <c r="D1464" s="41" t="s">
        <v>2701</v>
      </c>
      <c r="E1464" s="41" t="s">
        <v>2701</v>
      </c>
      <c r="F1464" s="41" t="s">
        <v>3254</v>
      </c>
      <c r="G1464" s="151" t="s">
        <v>14</v>
      </c>
      <c r="H1464" s="152" t="s">
        <v>2819</v>
      </c>
    </row>
    <row r="1465" spans="3:8" ht="72" customHeight="1" x14ac:dyDescent="0.15">
      <c r="C1465" s="239" t="s">
        <v>2820</v>
      </c>
      <c r="D1465" s="41" t="s">
        <v>2701</v>
      </c>
      <c r="E1465" s="41" t="s">
        <v>2701</v>
      </c>
      <c r="F1465" s="41" t="s">
        <v>3254</v>
      </c>
      <c r="G1465" s="151" t="s">
        <v>10</v>
      </c>
      <c r="H1465" s="152" t="s">
        <v>2821</v>
      </c>
    </row>
    <row r="1466" spans="3:8" ht="72" customHeight="1" x14ac:dyDescent="0.15">
      <c r="C1466" s="239" t="s">
        <v>2822</v>
      </c>
      <c r="D1466" s="41" t="s">
        <v>2701</v>
      </c>
      <c r="E1466" s="41" t="s">
        <v>2701</v>
      </c>
      <c r="F1466" s="41" t="s">
        <v>3254</v>
      </c>
      <c r="G1466" s="151" t="s">
        <v>16</v>
      </c>
      <c r="H1466" s="152" t="s">
        <v>2823</v>
      </c>
    </row>
    <row r="1467" spans="3:8" ht="72" customHeight="1" x14ac:dyDescent="0.15">
      <c r="C1467" s="239" t="s">
        <v>2824</v>
      </c>
      <c r="D1467" s="41" t="s">
        <v>2701</v>
      </c>
      <c r="E1467" s="41" t="s">
        <v>2701</v>
      </c>
      <c r="F1467" s="41" t="s">
        <v>3254</v>
      </c>
      <c r="G1467" s="151" t="s">
        <v>276</v>
      </c>
      <c r="H1467" s="152" t="s">
        <v>2825</v>
      </c>
    </row>
    <row r="1468" spans="3:8" ht="72" customHeight="1" x14ac:dyDescent="0.15">
      <c r="C1468" s="239" t="s">
        <v>2826</v>
      </c>
      <c r="D1468" s="41" t="s">
        <v>2701</v>
      </c>
      <c r="E1468" s="41" t="s">
        <v>2701</v>
      </c>
      <c r="F1468" s="41" t="s">
        <v>3254</v>
      </c>
      <c r="G1468" s="151" t="s">
        <v>36</v>
      </c>
      <c r="H1468" s="152" t="s">
        <v>2827</v>
      </c>
    </row>
    <row r="1469" spans="3:8" ht="72" customHeight="1" x14ac:dyDescent="0.15">
      <c r="C1469" s="239" t="s">
        <v>2828</v>
      </c>
      <c r="D1469" s="41" t="s">
        <v>2701</v>
      </c>
      <c r="E1469" s="41" t="s">
        <v>2701</v>
      </c>
      <c r="F1469" s="41" t="s">
        <v>3254</v>
      </c>
      <c r="G1469" s="151" t="s">
        <v>60</v>
      </c>
      <c r="H1469" s="152" t="s">
        <v>2829</v>
      </c>
    </row>
    <row r="1470" spans="3:8" ht="72" customHeight="1" x14ac:dyDescent="0.15">
      <c r="C1470" s="239" t="s">
        <v>2830</v>
      </c>
      <c r="D1470" s="41" t="s">
        <v>2701</v>
      </c>
      <c r="E1470" s="41" t="s">
        <v>2701</v>
      </c>
      <c r="F1470" s="41" t="s">
        <v>3254</v>
      </c>
      <c r="G1470" s="151" t="s">
        <v>50</v>
      </c>
      <c r="H1470" s="152" t="s">
        <v>2831</v>
      </c>
    </row>
    <row r="1471" spans="3:8" ht="72" customHeight="1" x14ac:dyDescent="0.15">
      <c r="C1471" s="239" t="s">
        <v>2832</v>
      </c>
      <c r="D1471" s="41" t="s">
        <v>2701</v>
      </c>
      <c r="E1471" s="41" t="s">
        <v>2701</v>
      </c>
      <c r="F1471" s="41" t="s">
        <v>3254</v>
      </c>
      <c r="G1471" s="151" t="s">
        <v>1048</v>
      </c>
      <c r="H1471" s="152" t="s">
        <v>2833</v>
      </c>
    </row>
    <row r="1472" spans="3:8" ht="72" customHeight="1" x14ac:dyDescent="0.15">
      <c r="C1472" s="239" t="s">
        <v>2834</v>
      </c>
      <c r="D1472" s="41" t="s">
        <v>2701</v>
      </c>
      <c r="E1472" s="41" t="s">
        <v>2701</v>
      </c>
      <c r="F1472" s="41" t="s">
        <v>3254</v>
      </c>
      <c r="G1472" s="151" t="s">
        <v>276</v>
      </c>
      <c r="H1472" s="152" t="s">
        <v>2835</v>
      </c>
    </row>
    <row r="1473" spans="3:8" ht="72" customHeight="1" x14ac:dyDescent="0.15">
      <c r="C1473" s="239" t="s">
        <v>2836</v>
      </c>
      <c r="D1473" s="41" t="s">
        <v>2701</v>
      </c>
      <c r="E1473" s="41" t="s">
        <v>2701</v>
      </c>
      <c r="F1473" s="41" t="s">
        <v>3254</v>
      </c>
      <c r="G1473" s="151" t="s">
        <v>36</v>
      </c>
      <c r="H1473" s="152" t="s">
        <v>2837</v>
      </c>
    </row>
    <row r="1474" spans="3:8" ht="72" customHeight="1" x14ac:dyDescent="0.15">
      <c r="C1474" s="239" t="s">
        <v>2838</v>
      </c>
      <c r="D1474" s="41" t="s">
        <v>2701</v>
      </c>
      <c r="E1474" s="41" t="s">
        <v>2701</v>
      </c>
      <c r="F1474" s="41" t="s">
        <v>3254</v>
      </c>
      <c r="G1474" s="151" t="s">
        <v>43</v>
      </c>
      <c r="H1474" s="152" t="s">
        <v>2839</v>
      </c>
    </row>
    <row r="1475" spans="3:8" ht="72" customHeight="1" x14ac:dyDescent="0.15">
      <c r="C1475" s="239" t="s">
        <v>2840</v>
      </c>
      <c r="D1475" s="41" t="s">
        <v>2701</v>
      </c>
      <c r="E1475" s="41" t="s">
        <v>2701</v>
      </c>
      <c r="F1475" s="41" t="s">
        <v>3254</v>
      </c>
      <c r="G1475" s="151" t="s">
        <v>64</v>
      </c>
      <c r="H1475" s="152" t="s">
        <v>2841</v>
      </c>
    </row>
    <row r="1476" spans="3:8" ht="72" customHeight="1" x14ac:dyDescent="0.15">
      <c r="C1476" s="239" t="s">
        <v>2842</v>
      </c>
      <c r="D1476" s="41" t="s">
        <v>2701</v>
      </c>
      <c r="E1476" s="41" t="s">
        <v>2701</v>
      </c>
      <c r="F1476" s="41" t="s">
        <v>3254</v>
      </c>
      <c r="G1476" s="151" t="s">
        <v>22</v>
      </c>
      <c r="H1476" s="152" t="s">
        <v>2843</v>
      </c>
    </row>
    <row r="1477" spans="3:8" ht="72" customHeight="1" x14ac:dyDescent="0.15">
      <c r="C1477" s="36">
        <v>7586</v>
      </c>
      <c r="D1477" s="41" t="s">
        <v>2701</v>
      </c>
      <c r="E1477" s="41" t="s">
        <v>2701</v>
      </c>
      <c r="F1477" s="41" t="s">
        <v>3254</v>
      </c>
      <c r="G1477" s="14">
        <v>72</v>
      </c>
      <c r="H1477" s="17" t="s">
        <v>3255</v>
      </c>
    </row>
    <row r="1478" spans="3:8" ht="72" customHeight="1" x14ac:dyDescent="0.15">
      <c r="C1478" s="36">
        <v>7587</v>
      </c>
      <c r="D1478" s="41" t="s">
        <v>2701</v>
      </c>
      <c r="E1478" s="41" t="s">
        <v>2701</v>
      </c>
      <c r="F1478" s="41" t="s">
        <v>3254</v>
      </c>
      <c r="G1478" s="14">
        <v>72</v>
      </c>
      <c r="H1478" s="17" t="s">
        <v>3256</v>
      </c>
    </row>
    <row r="1479" spans="3:8" ht="72" customHeight="1" x14ac:dyDescent="0.15">
      <c r="C1479" s="36">
        <v>7588</v>
      </c>
      <c r="D1479" s="41" t="s">
        <v>2701</v>
      </c>
      <c r="E1479" s="41" t="s">
        <v>2701</v>
      </c>
      <c r="F1479" s="41" t="s">
        <v>3254</v>
      </c>
      <c r="G1479" s="14">
        <v>76</v>
      </c>
      <c r="H1479" s="17" t="s">
        <v>3257</v>
      </c>
    </row>
    <row r="1480" spans="3:8" ht="72" customHeight="1" x14ac:dyDescent="0.15">
      <c r="C1480" s="36">
        <v>7589</v>
      </c>
      <c r="D1480" s="41" t="s">
        <v>2701</v>
      </c>
      <c r="E1480" s="41" t="s">
        <v>2701</v>
      </c>
      <c r="F1480" s="41" t="s">
        <v>3254</v>
      </c>
      <c r="G1480" s="14">
        <v>76</v>
      </c>
      <c r="H1480" s="17" t="s">
        <v>3258</v>
      </c>
    </row>
    <row r="1481" spans="3:8" ht="72" customHeight="1" x14ac:dyDescent="0.15">
      <c r="C1481" s="36">
        <v>7590</v>
      </c>
      <c r="D1481" s="41" t="s">
        <v>2701</v>
      </c>
      <c r="E1481" s="41" t="s">
        <v>2701</v>
      </c>
      <c r="F1481" s="41" t="s">
        <v>3254</v>
      </c>
      <c r="G1481" s="14">
        <v>80</v>
      </c>
      <c r="H1481" s="17" t="s">
        <v>3259</v>
      </c>
    </row>
    <row r="1482" spans="3:8" ht="72" customHeight="1" x14ac:dyDescent="0.15">
      <c r="C1482" s="91">
        <v>7591</v>
      </c>
      <c r="D1482" s="41" t="s">
        <v>2701</v>
      </c>
      <c r="E1482" s="41" t="s">
        <v>2701</v>
      </c>
      <c r="F1482" s="41" t="s">
        <v>3254</v>
      </c>
      <c r="G1482" s="14">
        <v>102</v>
      </c>
      <c r="H1482" s="18" t="s">
        <v>2849</v>
      </c>
    </row>
    <row r="1483" spans="3:8" ht="72" customHeight="1" x14ac:dyDescent="0.15">
      <c r="C1483" s="91">
        <v>7592</v>
      </c>
      <c r="D1483" s="41" t="s">
        <v>2701</v>
      </c>
      <c r="E1483" s="41" t="s">
        <v>2701</v>
      </c>
      <c r="F1483" s="41" t="s">
        <v>3254</v>
      </c>
      <c r="G1483" s="14">
        <v>98</v>
      </c>
      <c r="H1483" s="18" t="s">
        <v>2850</v>
      </c>
    </row>
    <row r="1484" spans="3:8" ht="72" customHeight="1" x14ac:dyDescent="0.15">
      <c r="C1484" s="91">
        <v>7593</v>
      </c>
      <c r="D1484" s="41" t="s">
        <v>2701</v>
      </c>
      <c r="E1484" s="41" t="s">
        <v>2701</v>
      </c>
      <c r="F1484" s="41" t="s">
        <v>3254</v>
      </c>
      <c r="G1484" s="14">
        <v>92</v>
      </c>
      <c r="H1484" s="18" t="s">
        <v>3260</v>
      </c>
    </row>
    <row r="1485" spans="3:8" ht="72" customHeight="1" x14ac:dyDescent="0.15">
      <c r="C1485" s="91">
        <v>7594</v>
      </c>
      <c r="D1485" s="41" t="s">
        <v>2701</v>
      </c>
      <c r="E1485" s="41" t="s">
        <v>2701</v>
      </c>
      <c r="F1485" s="41" t="s">
        <v>3254</v>
      </c>
      <c r="G1485" s="14">
        <v>89</v>
      </c>
      <c r="H1485" s="18" t="s">
        <v>2852</v>
      </c>
    </row>
    <row r="1486" spans="3:8" ht="72" customHeight="1" x14ac:dyDescent="0.15">
      <c r="C1486" s="91">
        <v>7595</v>
      </c>
      <c r="D1486" s="41" t="s">
        <v>2701</v>
      </c>
      <c r="E1486" s="41" t="s">
        <v>2701</v>
      </c>
      <c r="F1486" s="41" t="s">
        <v>3254</v>
      </c>
      <c r="G1486" s="14">
        <v>82</v>
      </c>
      <c r="H1486" s="18" t="s">
        <v>2853</v>
      </c>
    </row>
    <row r="1487" spans="3:8" ht="72" customHeight="1" x14ac:dyDescent="0.15">
      <c r="C1487" s="91">
        <v>7596</v>
      </c>
      <c r="D1487" s="41" t="s">
        <v>2701</v>
      </c>
      <c r="E1487" s="41" t="s">
        <v>2701</v>
      </c>
      <c r="F1487" s="41" t="s">
        <v>3254</v>
      </c>
      <c r="G1487" s="14">
        <v>77</v>
      </c>
      <c r="H1487" s="18" t="s">
        <v>2854</v>
      </c>
    </row>
    <row r="1488" spans="3:8" ht="72" customHeight="1" x14ac:dyDescent="0.15">
      <c r="C1488" s="91">
        <v>7597</v>
      </c>
      <c r="D1488" s="41" t="s">
        <v>2701</v>
      </c>
      <c r="E1488" s="41" t="s">
        <v>2701</v>
      </c>
      <c r="F1488" s="41" t="s">
        <v>3254</v>
      </c>
      <c r="G1488" s="14">
        <v>78</v>
      </c>
      <c r="H1488" s="18" t="s">
        <v>2855</v>
      </c>
    </row>
    <row r="1489" spans="3:8" ht="72" customHeight="1" x14ac:dyDescent="0.15">
      <c r="C1489" s="91">
        <v>7598</v>
      </c>
      <c r="D1489" s="41" t="s">
        <v>2701</v>
      </c>
      <c r="E1489" s="41" t="s">
        <v>2701</v>
      </c>
      <c r="F1489" s="41" t="s">
        <v>3254</v>
      </c>
      <c r="G1489" s="14">
        <v>77</v>
      </c>
      <c r="H1489" s="18" t="s">
        <v>2856</v>
      </c>
    </row>
    <row r="1490" spans="3:8" ht="72" customHeight="1" x14ac:dyDescent="0.15">
      <c r="C1490" s="91">
        <v>7599</v>
      </c>
      <c r="D1490" s="41" t="s">
        <v>2701</v>
      </c>
      <c r="E1490" s="41" t="s">
        <v>2701</v>
      </c>
      <c r="F1490" s="41" t="s">
        <v>3254</v>
      </c>
      <c r="G1490" s="14">
        <v>74</v>
      </c>
      <c r="H1490" s="18" t="s">
        <v>2857</v>
      </c>
    </row>
    <row r="1491" spans="3:8" ht="72" customHeight="1" x14ac:dyDescent="0.15">
      <c r="C1491" s="239" t="s">
        <v>2858</v>
      </c>
      <c r="D1491" s="41" t="s">
        <v>2701</v>
      </c>
      <c r="E1491" s="41" t="s">
        <v>2701</v>
      </c>
      <c r="F1491" s="41" t="s">
        <v>3254</v>
      </c>
      <c r="G1491" s="151" t="s">
        <v>27</v>
      </c>
      <c r="H1491" s="152" t="s">
        <v>2859</v>
      </c>
    </row>
    <row r="1492" spans="3:8" ht="72" customHeight="1" x14ac:dyDescent="0.15">
      <c r="C1492" s="239" t="s">
        <v>2860</v>
      </c>
      <c r="D1492" s="41" t="s">
        <v>2701</v>
      </c>
      <c r="E1492" s="41" t="s">
        <v>2701</v>
      </c>
      <c r="F1492" s="41" t="s">
        <v>3254</v>
      </c>
      <c r="G1492" s="151" t="s">
        <v>36</v>
      </c>
      <c r="H1492" s="152" t="s">
        <v>2861</v>
      </c>
    </row>
    <row r="1493" spans="3:8" ht="72" customHeight="1" x14ac:dyDescent="0.15">
      <c r="C1493" s="239" t="s">
        <v>2862</v>
      </c>
      <c r="D1493" s="41" t="s">
        <v>2701</v>
      </c>
      <c r="E1493" s="41" t="s">
        <v>2701</v>
      </c>
      <c r="F1493" s="41" t="s">
        <v>3254</v>
      </c>
      <c r="G1493" s="151" t="s">
        <v>64</v>
      </c>
      <c r="H1493" s="152" t="s">
        <v>2863</v>
      </c>
    </row>
    <row r="1494" spans="3:8" ht="72" customHeight="1" x14ac:dyDescent="0.15">
      <c r="C1494" s="239" t="s">
        <v>2864</v>
      </c>
      <c r="D1494" s="41" t="s">
        <v>2701</v>
      </c>
      <c r="E1494" s="41" t="s">
        <v>2701</v>
      </c>
      <c r="F1494" s="41" t="s">
        <v>3254</v>
      </c>
      <c r="G1494" s="151" t="s">
        <v>37</v>
      </c>
      <c r="H1494" s="152" t="s">
        <v>2865</v>
      </c>
    </row>
    <row r="1495" spans="3:8" ht="72" customHeight="1" x14ac:dyDescent="0.15">
      <c r="C1495" s="239" t="s">
        <v>2866</v>
      </c>
      <c r="D1495" s="41" t="s">
        <v>2701</v>
      </c>
      <c r="E1495" s="41" t="s">
        <v>2701</v>
      </c>
      <c r="F1495" s="41" t="s">
        <v>3254</v>
      </c>
      <c r="G1495" s="151" t="s">
        <v>16</v>
      </c>
      <c r="H1495" s="152" t="s">
        <v>2867</v>
      </c>
    </row>
    <row r="1496" spans="3:8" ht="72" customHeight="1" x14ac:dyDescent="0.15">
      <c r="C1496" s="239" t="s">
        <v>2868</v>
      </c>
      <c r="D1496" s="41" t="s">
        <v>2701</v>
      </c>
      <c r="E1496" s="41" t="s">
        <v>2701</v>
      </c>
      <c r="F1496" s="41" t="s">
        <v>3254</v>
      </c>
      <c r="G1496" s="151" t="s">
        <v>9</v>
      </c>
      <c r="H1496" s="152" t="s">
        <v>2869</v>
      </c>
    </row>
    <row r="1497" spans="3:8" ht="72" customHeight="1" x14ac:dyDescent="0.15">
      <c r="C1497" s="239" t="s">
        <v>2870</v>
      </c>
      <c r="D1497" s="41" t="s">
        <v>2701</v>
      </c>
      <c r="E1497" s="41" t="s">
        <v>2701</v>
      </c>
      <c r="F1497" s="41" t="s">
        <v>3254</v>
      </c>
      <c r="G1497" s="151" t="s">
        <v>71</v>
      </c>
      <c r="H1497" s="152" t="s">
        <v>2871</v>
      </c>
    </row>
    <row r="1498" spans="3:8" ht="72" customHeight="1" x14ac:dyDescent="0.15">
      <c r="C1498" s="239" t="s">
        <v>2872</v>
      </c>
      <c r="D1498" s="41" t="s">
        <v>2701</v>
      </c>
      <c r="E1498" s="41" t="s">
        <v>2701</v>
      </c>
      <c r="F1498" s="41" t="s">
        <v>3254</v>
      </c>
      <c r="G1498" s="151" t="s">
        <v>56</v>
      </c>
      <c r="H1498" s="152" t="s">
        <v>2873</v>
      </c>
    </row>
    <row r="1499" spans="3:8" ht="72" customHeight="1" x14ac:dyDescent="0.15">
      <c r="C1499" s="239" t="s">
        <v>2874</v>
      </c>
      <c r="D1499" s="41" t="s">
        <v>2701</v>
      </c>
      <c r="E1499" s="41" t="s">
        <v>2701</v>
      </c>
      <c r="F1499" s="41" t="s">
        <v>3254</v>
      </c>
      <c r="G1499" s="151" t="s">
        <v>11</v>
      </c>
      <c r="H1499" s="152" t="s">
        <v>2875</v>
      </c>
    </row>
    <row r="1500" spans="3:8" ht="72" customHeight="1" x14ac:dyDescent="0.15">
      <c r="C1500" s="239" t="s">
        <v>2876</v>
      </c>
      <c r="D1500" s="41" t="s">
        <v>2701</v>
      </c>
      <c r="E1500" s="41" t="s">
        <v>2701</v>
      </c>
      <c r="F1500" s="41" t="s">
        <v>3254</v>
      </c>
      <c r="G1500" s="151" t="s">
        <v>27</v>
      </c>
      <c r="H1500" s="152" t="s">
        <v>2877</v>
      </c>
    </row>
    <row r="1501" spans="3:8" ht="72" customHeight="1" x14ac:dyDescent="0.15">
      <c r="C1501" s="239" t="s">
        <v>2878</v>
      </c>
      <c r="D1501" s="41" t="s">
        <v>2701</v>
      </c>
      <c r="E1501" s="41" t="s">
        <v>2701</v>
      </c>
      <c r="F1501" s="41" t="s">
        <v>3254</v>
      </c>
      <c r="G1501" s="151" t="s">
        <v>37</v>
      </c>
      <c r="H1501" s="152" t="s">
        <v>2879</v>
      </c>
    </row>
    <row r="1502" spans="3:8" ht="72" customHeight="1" x14ac:dyDescent="0.15">
      <c r="C1502" s="239" t="s">
        <v>2880</v>
      </c>
      <c r="D1502" s="41" t="s">
        <v>2701</v>
      </c>
      <c r="E1502" s="41" t="s">
        <v>2701</v>
      </c>
      <c r="F1502" s="41" t="s">
        <v>3254</v>
      </c>
      <c r="G1502" s="151" t="s">
        <v>698</v>
      </c>
      <c r="H1502" s="152" t="s">
        <v>2881</v>
      </c>
    </row>
    <row r="1503" spans="3:8" ht="72" customHeight="1" x14ac:dyDescent="0.15">
      <c r="C1503" s="239" t="s">
        <v>2882</v>
      </c>
      <c r="D1503" s="41" t="s">
        <v>2701</v>
      </c>
      <c r="E1503" s="41" t="s">
        <v>2701</v>
      </c>
      <c r="F1503" s="41" t="s">
        <v>3254</v>
      </c>
      <c r="G1503" s="151" t="s">
        <v>36</v>
      </c>
      <c r="H1503" s="152" t="s">
        <v>2883</v>
      </c>
    </row>
    <row r="1504" spans="3:8" ht="72" customHeight="1" x14ac:dyDescent="0.15">
      <c r="C1504" s="239" t="s">
        <v>2884</v>
      </c>
      <c r="D1504" s="41" t="s">
        <v>2701</v>
      </c>
      <c r="E1504" s="41" t="s">
        <v>2701</v>
      </c>
      <c r="F1504" s="41" t="s">
        <v>3254</v>
      </c>
      <c r="G1504" s="151" t="s">
        <v>55</v>
      </c>
      <c r="H1504" s="152" t="s">
        <v>2885</v>
      </c>
    </row>
    <row r="1505" spans="3:8" ht="72" customHeight="1" x14ac:dyDescent="0.15">
      <c r="C1505" s="239" t="s">
        <v>2886</v>
      </c>
      <c r="D1505" s="41" t="s">
        <v>2701</v>
      </c>
      <c r="E1505" s="41" t="s">
        <v>2701</v>
      </c>
      <c r="F1505" s="41" t="s">
        <v>3254</v>
      </c>
      <c r="G1505" s="151" t="s">
        <v>2291</v>
      </c>
      <c r="H1505" s="152" t="s">
        <v>2887</v>
      </c>
    </row>
    <row r="1506" spans="3:8" ht="72" customHeight="1" x14ac:dyDescent="0.15">
      <c r="C1506" s="239" t="s">
        <v>2888</v>
      </c>
      <c r="D1506" s="41" t="s">
        <v>2701</v>
      </c>
      <c r="E1506" s="41" t="s">
        <v>2701</v>
      </c>
      <c r="F1506" s="41" t="s">
        <v>3254</v>
      </c>
      <c r="G1506" s="151" t="s">
        <v>16</v>
      </c>
      <c r="H1506" s="152" t="s">
        <v>2889</v>
      </c>
    </row>
    <row r="1507" spans="3:8" ht="72" customHeight="1" x14ac:dyDescent="0.15">
      <c r="C1507" s="239" t="s">
        <v>2890</v>
      </c>
      <c r="D1507" s="41" t="s">
        <v>2701</v>
      </c>
      <c r="E1507" s="41" t="s">
        <v>2701</v>
      </c>
      <c r="F1507" s="41" t="s">
        <v>3254</v>
      </c>
      <c r="G1507" s="151" t="s">
        <v>24</v>
      </c>
      <c r="H1507" s="152" t="s">
        <v>2891</v>
      </c>
    </row>
    <row r="1508" spans="3:8" ht="72" customHeight="1" x14ac:dyDescent="0.15">
      <c r="C1508" s="239" t="s">
        <v>2892</v>
      </c>
      <c r="D1508" s="41" t="s">
        <v>2701</v>
      </c>
      <c r="E1508" s="41" t="s">
        <v>2701</v>
      </c>
      <c r="F1508" s="41" t="s">
        <v>3254</v>
      </c>
      <c r="G1508" s="151" t="s">
        <v>9</v>
      </c>
      <c r="H1508" s="152" t="s">
        <v>2893</v>
      </c>
    </row>
    <row r="1509" spans="3:8" ht="72" customHeight="1" x14ac:dyDescent="0.15">
      <c r="C1509" s="239" t="s">
        <v>2894</v>
      </c>
      <c r="D1509" s="41" t="s">
        <v>2701</v>
      </c>
      <c r="E1509" s="41" t="s">
        <v>2701</v>
      </c>
      <c r="F1509" s="41" t="s">
        <v>3254</v>
      </c>
      <c r="G1509" s="151" t="s">
        <v>51</v>
      </c>
      <c r="H1509" s="152" t="s">
        <v>2895</v>
      </c>
    </row>
    <row r="1510" spans="3:8" ht="72" customHeight="1" x14ac:dyDescent="0.15">
      <c r="C1510" s="239" t="s">
        <v>2896</v>
      </c>
      <c r="D1510" s="41" t="s">
        <v>2701</v>
      </c>
      <c r="E1510" s="41" t="s">
        <v>2701</v>
      </c>
      <c r="F1510" s="41" t="s">
        <v>3254</v>
      </c>
      <c r="G1510" s="151" t="s">
        <v>67</v>
      </c>
      <c r="H1510" s="152" t="s">
        <v>2897</v>
      </c>
    </row>
    <row r="1511" spans="3:8" ht="72" customHeight="1" x14ac:dyDescent="0.15">
      <c r="C1511" s="239" t="s">
        <v>2898</v>
      </c>
      <c r="D1511" s="41" t="s">
        <v>2701</v>
      </c>
      <c r="E1511" s="41" t="s">
        <v>2701</v>
      </c>
      <c r="F1511" s="41" t="s">
        <v>3254</v>
      </c>
      <c r="G1511" s="151" t="s">
        <v>38</v>
      </c>
      <c r="H1511" s="152" t="s">
        <v>2899</v>
      </c>
    </row>
    <row r="1512" spans="3:8" ht="72" customHeight="1" x14ac:dyDescent="0.15">
      <c r="C1512" s="239" t="s">
        <v>2900</v>
      </c>
      <c r="D1512" s="41" t="s">
        <v>2701</v>
      </c>
      <c r="E1512" s="41" t="s">
        <v>2701</v>
      </c>
      <c r="F1512" s="41" t="s">
        <v>3254</v>
      </c>
      <c r="G1512" s="151" t="s">
        <v>35</v>
      </c>
      <c r="H1512" s="152" t="s">
        <v>2901</v>
      </c>
    </row>
    <row r="1513" spans="3:8" ht="72" customHeight="1" x14ac:dyDescent="0.15">
      <c r="C1513" s="239" t="s">
        <v>2902</v>
      </c>
      <c r="D1513" s="41" t="s">
        <v>2701</v>
      </c>
      <c r="E1513" s="41" t="s">
        <v>2701</v>
      </c>
      <c r="F1513" s="41" t="s">
        <v>3254</v>
      </c>
      <c r="G1513" s="151" t="s">
        <v>44</v>
      </c>
      <c r="H1513" s="152" t="s">
        <v>2903</v>
      </c>
    </row>
    <row r="1514" spans="3:8" ht="72" customHeight="1" x14ac:dyDescent="0.15">
      <c r="C1514" s="240" t="s">
        <v>2904</v>
      </c>
      <c r="D1514" s="41" t="s">
        <v>2701</v>
      </c>
      <c r="E1514" s="41" t="s">
        <v>3261</v>
      </c>
      <c r="F1514" s="41" t="s">
        <v>2906</v>
      </c>
      <c r="G1514" s="153" t="s">
        <v>46</v>
      </c>
      <c r="H1514" s="154" t="s">
        <v>2907</v>
      </c>
    </row>
    <row r="1515" spans="3:8" ht="72" customHeight="1" x14ac:dyDescent="0.15">
      <c r="C1515" s="240" t="s">
        <v>2908</v>
      </c>
      <c r="D1515" s="41" t="s">
        <v>2701</v>
      </c>
      <c r="E1515" s="41" t="s">
        <v>3261</v>
      </c>
      <c r="F1515" s="41" t="s">
        <v>2906</v>
      </c>
      <c r="G1515" s="153" t="s">
        <v>11</v>
      </c>
      <c r="H1515" s="154" t="s">
        <v>2909</v>
      </c>
    </row>
    <row r="1516" spans="3:8" ht="72" customHeight="1" x14ac:dyDescent="0.15">
      <c r="C1516" s="240" t="s">
        <v>2910</v>
      </c>
      <c r="D1516" s="41" t="s">
        <v>2701</v>
      </c>
      <c r="E1516" s="41" t="s">
        <v>3261</v>
      </c>
      <c r="F1516" s="41" t="s">
        <v>2906</v>
      </c>
      <c r="G1516" s="153" t="s">
        <v>65</v>
      </c>
      <c r="H1516" s="154" t="s">
        <v>2911</v>
      </c>
    </row>
    <row r="1517" spans="3:8" ht="72" customHeight="1" x14ac:dyDescent="0.15">
      <c r="C1517" s="240" t="s">
        <v>2912</v>
      </c>
      <c r="D1517" s="41" t="s">
        <v>2701</v>
      </c>
      <c r="E1517" s="41" t="s">
        <v>3261</v>
      </c>
      <c r="F1517" s="41" t="s">
        <v>2906</v>
      </c>
      <c r="G1517" s="153" t="s">
        <v>32</v>
      </c>
      <c r="H1517" s="154" t="s">
        <v>2913</v>
      </c>
    </row>
    <row r="1518" spans="3:8" ht="72" customHeight="1" x14ac:dyDescent="0.15">
      <c r="C1518" s="240" t="s">
        <v>2914</v>
      </c>
      <c r="D1518" s="41" t="s">
        <v>2701</v>
      </c>
      <c r="E1518" s="41" t="s">
        <v>3261</v>
      </c>
      <c r="F1518" s="41" t="s">
        <v>2906</v>
      </c>
      <c r="G1518" s="153" t="s">
        <v>2591</v>
      </c>
      <c r="H1518" s="154" t="s">
        <v>2915</v>
      </c>
    </row>
    <row r="1519" spans="3:8" ht="72" customHeight="1" x14ac:dyDescent="0.15">
      <c r="C1519" s="240" t="s">
        <v>2916</v>
      </c>
      <c r="D1519" s="41" t="s">
        <v>2701</v>
      </c>
      <c r="E1519" s="41" t="s">
        <v>3261</v>
      </c>
      <c r="F1519" s="41" t="s">
        <v>2906</v>
      </c>
      <c r="G1519" s="153" t="s">
        <v>522</v>
      </c>
      <c r="H1519" s="154" t="s">
        <v>2917</v>
      </c>
    </row>
    <row r="1520" spans="3:8" ht="72" customHeight="1" x14ac:dyDescent="0.15">
      <c r="C1520" s="240" t="s">
        <v>2918</v>
      </c>
      <c r="D1520" s="41" t="s">
        <v>2701</v>
      </c>
      <c r="E1520" s="41" t="s">
        <v>3261</v>
      </c>
      <c r="F1520" s="41" t="s">
        <v>2906</v>
      </c>
      <c r="G1520" s="153" t="s">
        <v>698</v>
      </c>
      <c r="H1520" s="154" t="s">
        <v>2919</v>
      </c>
    </row>
    <row r="1521" spans="3:8" ht="72" customHeight="1" x14ac:dyDescent="0.15">
      <c r="C1521" s="240" t="s">
        <v>2920</v>
      </c>
      <c r="D1521" s="41" t="s">
        <v>2701</v>
      </c>
      <c r="E1521" s="41" t="s">
        <v>3261</v>
      </c>
      <c r="F1521" s="41" t="s">
        <v>2906</v>
      </c>
      <c r="G1521" s="153" t="s">
        <v>10</v>
      </c>
      <c r="H1521" s="154" t="s">
        <v>2921</v>
      </c>
    </row>
    <row r="1522" spans="3:8" ht="72" customHeight="1" x14ac:dyDescent="0.15">
      <c r="C1522" s="240" t="s">
        <v>2922</v>
      </c>
      <c r="D1522" s="41" t="s">
        <v>2701</v>
      </c>
      <c r="E1522" s="41" t="s">
        <v>3261</v>
      </c>
      <c r="F1522" s="41" t="s">
        <v>2906</v>
      </c>
      <c r="G1522" s="153" t="s">
        <v>16</v>
      </c>
      <c r="H1522" s="154" t="s">
        <v>2923</v>
      </c>
    </row>
    <row r="1523" spans="3:8" ht="72" customHeight="1" x14ac:dyDescent="0.15">
      <c r="C1523" s="240">
        <v>7710</v>
      </c>
      <c r="D1523" s="41" t="s">
        <v>2701</v>
      </c>
      <c r="E1523" s="41" t="s">
        <v>3261</v>
      </c>
      <c r="F1523" s="41" t="s">
        <v>2906</v>
      </c>
      <c r="G1523" s="153">
        <v>60</v>
      </c>
      <c r="H1523" s="154" t="s">
        <v>2924</v>
      </c>
    </row>
    <row r="1524" spans="3:8" ht="72" customHeight="1" x14ac:dyDescent="0.15">
      <c r="C1524" s="240">
        <v>7711</v>
      </c>
      <c r="D1524" s="41" t="s">
        <v>2701</v>
      </c>
      <c r="E1524" s="41" t="s">
        <v>3261</v>
      </c>
      <c r="F1524" s="41" t="s">
        <v>2906</v>
      </c>
      <c r="G1524" s="153">
        <v>57</v>
      </c>
      <c r="H1524" s="154" t="s">
        <v>2925</v>
      </c>
    </row>
    <row r="1525" spans="3:8" ht="72" customHeight="1" x14ac:dyDescent="0.15">
      <c r="C1525" s="240">
        <v>7712</v>
      </c>
      <c r="D1525" s="41" t="s">
        <v>2701</v>
      </c>
      <c r="E1525" s="41" t="s">
        <v>3261</v>
      </c>
      <c r="F1525" s="41" t="s">
        <v>2906</v>
      </c>
      <c r="G1525" s="153">
        <v>72</v>
      </c>
      <c r="H1525" s="154" t="s">
        <v>2926</v>
      </c>
    </row>
    <row r="1526" spans="3:8" ht="72" customHeight="1" x14ac:dyDescent="0.15">
      <c r="C1526" s="240">
        <v>7713</v>
      </c>
      <c r="D1526" s="41" t="s">
        <v>2701</v>
      </c>
      <c r="E1526" s="41" t="s">
        <v>3261</v>
      </c>
      <c r="F1526" s="41" t="s">
        <v>2906</v>
      </c>
      <c r="G1526" s="153">
        <v>81</v>
      </c>
      <c r="H1526" s="154" t="s">
        <v>2927</v>
      </c>
    </row>
    <row r="1527" spans="3:8" ht="72" customHeight="1" x14ac:dyDescent="0.15">
      <c r="C1527" s="240">
        <v>7714</v>
      </c>
      <c r="D1527" s="41" t="s">
        <v>2701</v>
      </c>
      <c r="E1527" s="41" t="s">
        <v>3261</v>
      </c>
      <c r="F1527" s="41" t="s">
        <v>2906</v>
      </c>
      <c r="G1527" s="153">
        <v>82</v>
      </c>
      <c r="H1527" s="154" t="s">
        <v>2928</v>
      </c>
    </row>
    <row r="1528" spans="3:8" ht="72" customHeight="1" x14ac:dyDescent="0.15">
      <c r="C1528" s="240">
        <v>7715</v>
      </c>
      <c r="D1528" s="41" t="s">
        <v>2701</v>
      </c>
      <c r="E1528" s="41" t="s">
        <v>3261</v>
      </c>
      <c r="F1528" s="41" t="s">
        <v>2906</v>
      </c>
      <c r="G1528" s="153">
        <v>84</v>
      </c>
      <c r="H1528" s="154" t="s">
        <v>2929</v>
      </c>
    </row>
    <row r="1529" spans="3:8" ht="72" customHeight="1" x14ac:dyDescent="0.15">
      <c r="C1529" s="240">
        <v>7716</v>
      </c>
      <c r="D1529" s="41" t="s">
        <v>2701</v>
      </c>
      <c r="E1529" s="41" t="s">
        <v>3261</v>
      </c>
      <c r="F1529" s="41" t="s">
        <v>2906</v>
      </c>
      <c r="G1529" s="153">
        <v>85</v>
      </c>
      <c r="H1529" s="154" t="s">
        <v>2930</v>
      </c>
    </row>
    <row r="1530" spans="3:8" ht="72" customHeight="1" x14ac:dyDescent="0.15">
      <c r="C1530" s="240">
        <v>7717</v>
      </c>
      <c r="D1530" s="41" t="s">
        <v>2701</v>
      </c>
      <c r="E1530" s="41" t="s">
        <v>3261</v>
      </c>
      <c r="F1530" s="41" t="s">
        <v>2906</v>
      </c>
      <c r="G1530" s="153">
        <v>108</v>
      </c>
      <c r="H1530" s="154" t="s">
        <v>2931</v>
      </c>
    </row>
    <row r="1531" spans="3:8" ht="72" customHeight="1" x14ac:dyDescent="0.15">
      <c r="C1531" s="240">
        <v>7718</v>
      </c>
      <c r="D1531" s="41" t="s">
        <v>2701</v>
      </c>
      <c r="E1531" s="41" t="s">
        <v>3261</v>
      </c>
      <c r="F1531" s="41" t="s">
        <v>2906</v>
      </c>
      <c r="G1531" s="153">
        <v>113</v>
      </c>
      <c r="H1531" s="154" t="s">
        <v>2932</v>
      </c>
    </row>
    <row r="1532" spans="3:8" ht="72" customHeight="1" x14ac:dyDescent="0.15">
      <c r="C1532" s="240">
        <v>7719</v>
      </c>
      <c r="D1532" s="41" t="s">
        <v>2701</v>
      </c>
      <c r="E1532" s="41" t="s">
        <v>3261</v>
      </c>
      <c r="F1532" s="41" t="s">
        <v>2906</v>
      </c>
      <c r="G1532" s="153">
        <v>116</v>
      </c>
      <c r="H1532" s="154" t="s">
        <v>2933</v>
      </c>
    </row>
    <row r="1533" spans="3:8" ht="72" customHeight="1" x14ac:dyDescent="0.15">
      <c r="C1533" s="240">
        <v>7720</v>
      </c>
      <c r="D1533" s="41" t="s">
        <v>2701</v>
      </c>
      <c r="E1533" s="41" t="s">
        <v>3261</v>
      </c>
      <c r="F1533" s="41" t="s">
        <v>2906</v>
      </c>
      <c r="G1533" s="153">
        <v>118</v>
      </c>
      <c r="H1533" s="154" t="s">
        <v>2934</v>
      </c>
    </row>
    <row r="1534" spans="3:8" ht="72" customHeight="1" x14ac:dyDescent="0.15">
      <c r="C1534" s="240">
        <v>7721</v>
      </c>
      <c r="D1534" s="41" t="s">
        <v>2701</v>
      </c>
      <c r="E1534" s="41" t="s">
        <v>3261</v>
      </c>
      <c r="F1534" s="41" t="s">
        <v>2906</v>
      </c>
      <c r="G1534" s="153">
        <v>119</v>
      </c>
      <c r="H1534" s="154" t="s">
        <v>2935</v>
      </c>
    </row>
    <row r="1535" spans="3:8" ht="72" customHeight="1" x14ac:dyDescent="0.15">
      <c r="C1535" s="240">
        <v>7722</v>
      </c>
      <c r="D1535" s="41" t="s">
        <v>2701</v>
      </c>
      <c r="E1535" s="41" t="s">
        <v>3261</v>
      </c>
      <c r="F1535" s="41" t="s">
        <v>2906</v>
      </c>
      <c r="G1535" s="153">
        <v>118</v>
      </c>
      <c r="H1535" s="154" t="s">
        <v>2936</v>
      </c>
    </row>
    <row r="1536" spans="3:8" ht="72" customHeight="1" x14ac:dyDescent="0.15">
      <c r="C1536" s="231" t="s">
        <v>2937</v>
      </c>
      <c r="D1536" s="41" t="s">
        <v>2701</v>
      </c>
      <c r="E1536" s="41" t="s">
        <v>3261</v>
      </c>
      <c r="F1536" s="41" t="s">
        <v>2938</v>
      </c>
      <c r="G1536" s="41" t="s">
        <v>59</v>
      </c>
      <c r="H1536" s="136" t="s">
        <v>2939</v>
      </c>
    </row>
    <row r="1537" spans="1:8" ht="72" customHeight="1" x14ac:dyDescent="0.15">
      <c r="C1537" s="231" t="s">
        <v>2940</v>
      </c>
      <c r="D1537" s="41" t="s">
        <v>2701</v>
      </c>
      <c r="E1537" s="41" t="s">
        <v>3261</v>
      </c>
      <c r="F1537" s="41" t="s">
        <v>2938</v>
      </c>
      <c r="G1537" s="41" t="s">
        <v>44</v>
      </c>
      <c r="H1537" s="136" t="s">
        <v>2941</v>
      </c>
    </row>
    <row r="1538" spans="1:8" ht="72" customHeight="1" x14ac:dyDescent="0.15">
      <c r="C1538" s="231" t="s">
        <v>2942</v>
      </c>
      <c r="D1538" s="41" t="s">
        <v>2701</v>
      </c>
      <c r="E1538" s="41" t="s">
        <v>3261</v>
      </c>
      <c r="F1538" s="41" t="s">
        <v>2938</v>
      </c>
      <c r="G1538" s="41" t="s">
        <v>16</v>
      </c>
      <c r="H1538" s="136" t="s">
        <v>2943</v>
      </c>
    </row>
    <row r="1539" spans="1:8" ht="72" customHeight="1" x14ac:dyDescent="0.15">
      <c r="C1539" s="231" t="s">
        <v>2944</v>
      </c>
      <c r="D1539" s="41" t="s">
        <v>2701</v>
      </c>
      <c r="E1539" s="41" t="s">
        <v>3261</v>
      </c>
      <c r="F1539" s="41" t="s">
        <v>2938</v>
      </c>
      <c r="G1539" s="41" t="s">
        <v>44</v>
      </c>
      <c r="H1539" s="136" t="s">
        <v>2945</v>
      </c>
    </row>
    <row r="1540" spans="1:8" ht="72" customHeight="1" x14ac:dyDescent="0.15">
      <c r="C1540" s="231" t="s">
        <v>2946</v>
      </c>
      <c r="D1540" s="41" t="s">
        <v>2701</v>
      </c>
      <c r="E1540" s="41" t="s">
        <v>3261</v>
      </c>
      <c r="F1540" s="41" t="s">
        <v>2938</v>
      </c>
      <c r="G1540" s="41" t="s">
        <v>35</v>
      </c>
      <c r="H1540" s="136" t="s">
        <v>2947</v>
      </c>
    </row>
    <row r="1541" spans="1:8" ht="72" customHeight="1" x14ac:dyDescent="0.15">
      <c r="C1541" s="231">
        <v>7901</v>
      </c>
      <c r="D1541" s="41" t="s">
        <v>2701</v>
      </c>
      <c r="E1541" s="41" t="s">
        <v>3262</v>
      </c>
      <c r="F1541" s="41" t="s">
        <v>3263</v>
      </c>
      <c r="G1541" s="41" t="s">
        <v>53</v>
      </c>
      <c r="H1541" s="155" t="s">
        <v>3264</v>
      </c>
    </row>
    <row r="1542" spans="1:8" ht="72" customHeight="1" x14ac:dyDescent="0.15">
      <c r="C1542" s="231">
        <v>7902</v>
      </c>
      <c r="D1542" s="41" t="s">
        <v>2701</v>
      </c>
      <c r="E1542" s="41" t="s">
        <v>3262</v>
      </c>
      <c r="F1542" s="41" t="s">
        <v>3263</v>
      </c>
      <c r="G1542" s="41" t="s">
        <v>2950</v>
      </c>
      <c r="H1542" s="155" t="s">
        <v>3265</v>
      </c>
    </row>
    <row r="1543" spans="1:8" ht="72" customHeight="1" x14ac:dyDescent="0.15">
      <c r="C1543" s="231">
        <v>7903</v>
      </c>
      <c r="D1543" s="41" t="s">
        <v>2701</v>
      </c>
      <c r="E1543" s="41" t="s">
        <v>3262</v>
      </c>
      <c r="F1543" s="41" t="s">
        <v>3263</v>
      </c>
      <c r="G1543" s="41" t="s">
        <v>2952</v>
      </c>
      <c r="H1543" s="155" t="s">
        <v>3266</v>
      </c>
    </row>
    <row r="1544" spans="1:8" ht="72" customHeight="1" x14ac:dyDescent="0.15">
      <c r="C1544" s="231">
        <v>7904</v>
      </c>
      <c r="D1544" s="41" t="s">
        <v>2701</v>
      </c>
      <c r="E1544" s="41" t="s">
        <v>3262</v>
      </c>
      <c r="F1544" s="41" t="s">
        <v>3263</v>
      </c>
      <c r="G1544" s="41" t="s">
        <v>62</v>
      </c>
      <c r="H1544" s="155" t="s">
        <v>3267</v>
      </c>
    </row>
    <row r="1545" spans="1:8" ht="72" customHeight="1" x14ac:dyDescent="0.15">
      <c r="C1545" s="231">
        <v>7905</v>
      </c>
      <c r="D1545" s="41" t="s">
        <v>2701</v>
      </c>
      <c r="E1545" s="41" t="s">
        <v>3262</v>
      </c>
      <c r="F1545" s="41" t="s">
        <v>3263</v>
      </c>
      <c r="G1545" s="41" t="s">
        <v>260</v>
      </c>
      <c r="H1545" s="155" t="s">
        <v>3268</v>
      </c>
    </row>
    <row r="1546" spans="1:8" ht="72" customHeight="1" x14ac:dyDescent="0.15">
      <c r="C1546" s="231">
        <v>7906</v>
      </c>
      <c r="D1546" s="41" t="s">
        <v>2701</v>
      </c>
      <c r="E1546" s="41" t="s">
        <v>3262</v>
      </c>
      <c r="F1546" s="41" t="s">
        <v>3263</v>
      </c>
      <c r="G1546" s="41" t="s">
        <v>2956</v>
      </c>
      <c r="H1546" s="155" t="s">
        <v>3269</v>
      </c>
    </row>
    <row r="1547" spans="1:8" ht="72" customHeight="1" x14ac:dyDescent="0.15">
      <c r="C1547" s="241">
        <v>7907</v>
      </c>
      <c r="D1547" s="156" t="s">
        <v>2701</v>
      </c>
      <c r="E1547" s="156" t="s">
        <v>3262</v>
      </c>
      <c r="F1547" s="156" t="s">
        <v>2701</v>
      </c>
      <c r="G1547" s="156" t="s">
        <v>70</v>
      </c>
      <c r="H1547" s="157" t="s">
        <v>3270</v>
      </c>
    </row>
    <row r="1548" spans="1:8"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48"/>
  <sheetViews>
    <sheetView zoomScaleNormal="100" workbookViewId="0">
      <pane ySplit="4" topLeftCell="A5" activePane="bottomLeft" state="frozen"/>
      <selection activeCell="H87" sqref="H87"/>
      <selection pane="bottomLeft" activeCell="C3" sqref="C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3282</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v>2090</v>
      </c>
      <c r="D5" s="10" t="s">
        <v>23</v>
      </c>
      <c r="E5" s="10" t="s">
        <v>75</v>
      </c>
      <c r="F5" s="11" t="s">
        <v>73</v>
      </c>
      <c r="G5" s="11">
        <v>97</v>
      </c>
      <c r="H5" s="12" t="s">
        <v>74</v>
      </c>
    </row>
    <row r="6" spans="2:8" ht="76.5" customHeight="1" x14ac:dyDescent="0.15">
      <c r="B6" s="1"/>
      <c r="C6" s="179">
        <v>2091</v>
      </c>
      <c r="D6" s="10" t="s">
        <v>23</v>
      </c>
      <c r="E6" s="10" t="s">
        <v>75</v>
      </c>
      <c r="F6" s="11" t="s">
        <v>73</v>
      </c>
      <c r="G6" s="11">
        <v>90</v>
      </c>
      <c r="H6" s="12" t="s">
        <v>76</v>
      </c>
    </row>
    <row r="7" spans="2:8" ht="76.5" customHeight="1" x14ac:dyDescent="0.15">
      <c r="B7" s="1"/>
      <c r="C7" s="179">
        <v>2092</v>
      </c>
      <c r="D7" s="10" t="s">
        <v>23</v>
      </c>
      <c r="E7" s="10" t="s">
        <v>75</v>
      </c>
      <c r="F7" s="11" t="s">
        <v>73</v>
      </c>
      <c r="G7" s="11">
        <v>83</v>
      </c>
      <c r="H7" s="12" t="s">
        <v>77</v>
      </c>
    </row>
    <row r="8" spans="2:8" ht="76.5" customHeight="1" x14ac:dyDescent="0.15">
      <c r="B8" s="1"/>
      <c r="C8" s="179">
        <v>2093</v>
      </c>
      <c r="D8" s="10" t="s">
        <v>23</v>
      </c>
      <c r="E8" s="10" t="s">
        <v>75</v>
      </c>
      <c r="F8" s="11" t="s">
        <v>73</v>
      </c>
      <c r="G8" s="11">
        <v>73</v>
      </c>
      <c r="H8" s="12" t="s">
        <v>78</v>
      </c>
    </row>
    <row r="9" spans="2:8" ht="76.5" customHeight="1" x14ac:dyDescent="0.15">
      <c r="B9" s="1"/>
      <c r="C9" s="179">
        <v>2120</v>
      </c>
      <c r="D9" s="10" t="s">
        <v>23</v>
      </c>
      <c r="E9" s="10" t="s">
        <v>75</v>
      </c>
      <c r="F9" s="11" t="s">
        <v>73</v>
      </c>
      <c r="G9" s="11">
        <v>74</v>
      </c>
      <c r="H9" s="12" t="s">
        <v>506</v>
      </c>
    </row>
    <row r="10" spans="2:8" ht="76.5" customHeight="1" x14ac:dyDescent="0.15">
      <c r="C10" s="179">
        <v>2121</v>
      </c>
      <c r="D10" s="10" t="s">
        <v>23</v>
      </c>
      <c r="E10" s="10" t="s">
        <v>75</v>
      </c>
      <c r="F10" s="11" t="s">
        <v>73</v>
      </c>
      <c r="G10" s="11">
        <v>76</v>
      </c>
      <c r="H10" s="12" t="s">
        <v>507</v>
      </c>
    </row>
    <row r="11" spans="2:8" ht="76.5" customHeight="1" x14ac:dyDescent="0.15">
      <c r="C11" s="179">
        <v>2122</v>
      </c>
      <c r="D11" s="10" t="s">
        <v>23</v>
      </c>
      <c r="E11" s="10" t="s">
        <v>75</v>
      </c>
      <c r="F11" s="11" t="s">
        <v>73</v>
      </c>
      <c r="G11" s="11">
        <v>83</v>
      </c>
      <c r="H11" s="12" t="s">
        <v>508</v>
      </c>
    </row>
    <row r="12" spans="2:8" ht="76.5" customHeight="1" x14ac:dyDescent="0.15">
      <c r="C12" s="179">
        <v>2123</v>
      </c>
      <c r="D12" s="10" t="s">
        <v>23</v>
      </c>
      <c r="E12" s="10" t="s">
        <v>75</v>
      </c>
      <c r="F12" s="11" t="s">
        <v>73</v>
      </c>
      <c r="G12" s="11">
        <v>86</v>
      </c>
      <c r="H12" s="12" t="s">
        <v>509</v>
      </c>
    </row>
    <row r="13" spans="2:8" ht="76.5" customHeight="1" x14ac:dyDescent="0.15">
      <c r="C13" s="179">
        <v>2124</v>
      </c>
      <c r="D13" s="10" t="s">
        <v>23</v>
      </c>
      <c r="E13" s="10" t="s">
        <v>75</v>
      </c>
      <c r="F13" s="11" t="s">
        <v>73</v>
      </c>
      <c r="G13" s="11">
        <v>82</v>
      </c>
      <c r="H13" s="12" t="s">
        <v>510</v>
      </c>
    </row>
    <row r="14" spans="2:8" ht="76.5" customHeight="1" x14ac:dyDescent="0.15">
      <c r="C14" s="179">
        <v>2125</v>
      </c>
      <c r="D14" s="10" t="s">
        <v>23</v>
      </c>
      <c r="E14" s="10" t="s">
        <v>75</v>
      </c>
      <c r="F14" s="11" t="s">
        <v>73</v>
      </c>
      <c r="G14" s="11">
        <v>74</v>
      </c>
      <c r="H14" s="12" t="s">
        <v>511</v>
      </c>
    </row>
    <row r="15" spans="2:8" ht="76.5" customHeight="1" x14ac:dyDescent="0.15">
      <c r="C15" s="179" t="s">
        <v>79</v>
      </c>
      <c r="D15" s="10" t="s">
        <v>23</v>
      </c>
      <c r="E15" s="10" t="s">
        <v>75</v>
      </c>
      <c r="F15" s="11" t="s">
        <v>73</v>
      </c>
      <c r="G15" s="11" t="s">
        <v>42</v>
      </c>
      <c r="H15" s="12" t="s">
        <v>80</v>
      </c>
    </row>
    <row r="16" spans="2:8" ht="76.5" customHeight="1" x14ac:dyDescent="0.15">
      <c r="C16" s="179" t="s">
        <v>81</v>
      </c>
      <c r="D16" s="10" t="s">
        <v>23</v>
      </c>
      <c r="E16" s="10" t="s">
        <v>75</v>
      </c>
      <c r="F16" s="11" t="s">
        <v>73</v>
      </c>
      <c r="G16" s="11" t="s">
        <v>61</v>
      </c>
      <c r="H16" s="12" t="s">
        <v>82</v>
      </c>
    </row>
    <row r="17" spans="3:8" ht="76.5" customHeight="1" x14ac:dyDescent="0.15">
      <c r="C17" s="179" t="s">
        <v>83</v>
      </c>
      <c r="D17" s="10" t="s">
        <v>23</v>
      </c>
      <c r="E17" s="10" t="s">
        <v>75</v>
      </c>
      <c r="F17" s="11" t="s">
        <v>73</v>
      </c>
      <c r="G17" s="11" t="s">
        <v>16</v>
      </c>
      <c r="H17" s="12" t="s">
        <v>84</v>
      </c>
    </row>
    <row r="18" spans="3:8" ht="76.5" customHeight="1" x14ac:dyDescent="0.15">
      <c r="C18" s="179" t="s">
        <v>85</v>
      </c>
      <c r="D18" s="10" t="s">
        <v>23</v>
      </c>
      <c r="E18" s="10" t="s">
        <v>75</v>
      </c>
      <c r="F18" s="11" t="s">
        <v>73</v>
      </c>
      <c r="G18" s="11" t="s">
        <v>10</v>
      </c>
      <c r="H18" s="12" t="s">
        <v>86</v>
      </c>
    </row>
    <row r="19" spans="3:8" ht="76.5" customHeight="1" x14ac:dyDescent="0.15">
      <c r="C19" s="179" t="s">
        <v>87</v>
      </c>
      <c r="D19" s="10" t="s">
        <v>23</v>
      </c>
      <c r="E19" s="10" t="s">
        <v>75</v>
      </c>
      <c r="F19" s="11" t="s">
        <v>73</v>
      </c>
      <c r="G19" s="11" t="s">
        <v>17</v>
      </c>
      <c r="H19" s="12" t="s">
        <v>88</v>
      </c>
    </row>
    <row r="20" spans="3:8" ht="76.5" customHeight="1" x14ac:dyDescent="0.15">
      <c r="C20" s="179" t="s">
        <v>89</v>
      </c>
      <c r="D20" s="10" t="s">
        <v>23</v>
      </c>
      <c r="E20" s="10" t="s">
        <v>75</v>
      </c>
      <c r="F20" s="11" t="s">
        <v>73</v>
      </c>
      <c r="G20" s="11" t="s">
        <v>61</v>
      </c>
      <c r="H20" s="12" t="s">
        <v>90</v>
      </c>
    </row>
    <row r="21" spans="3:8" ht="76.5" customHeight="1" x14ac:dyDescent="0.15">
      <c r="C21" s="179" t="s">
        <v>91</v>
      </c>
      <c r="D21" s="10" t="s">
        <v>23</v>
      </c>
      <c r="E21" s="10" t="s">
        <v>75</v>
      </c>
      <c r="F21" s="11" t="s">
        <v>73</v>
      </c>
      <c r="G21" s="11" t="s">
        <v>26</v>
      </c>
      <c r="H21" s="12" t="s">
        <v>92</v>
      </c>
    </row>
    <row r="22" spans="3:8" ht="76.5" customHeight="1" x14ac:dyDescent="0.15">
      <c r="C22" s="179" t="s">
        <v>93</v>
      </c>
      <c r="D22" s="10" t="s">
        <v>23</v>
      </c>
      <c r="E22" s="10" t="s">
        <v>75</v>
      </c>
      <c r="F22" s="11" t="s">
        <v>73</v>
      </c>
      <c r="G22" s="11" t="s">
        <v>62</v>
      </c>
      <c r="H22" s="12" t="s">
        <v>94</v>
      </c>
    </row>
    <row r="23" spans="3:8" ht="76.5" customHeight="1" x14ac:dyDescent="0.15">
      <c r="C23" s="179" t="s">
        <v>95</v>
      </c>
      <c r="D23" s="10" t="s">
        <v>23</v>
      </c>
      <c r="E23" s="10" t="s">
        <v>75</v>
      </c>
      <c r="F23" s="11" t="s">
        <v>73</v>
      </c>
      <c r="G23" s="11" t="s">
        <v>56</v>
      </c>
      <c r="H23" s="12" t="s">
        <v>96</v>
      </c>
    </row>
    <row r="24" spans="3:8" ht="76.5" customHeight="1" x14ac:dyDescent="0.15">
      <c r="C24" s="179" t="s">
        <v>97</v>
      </c>
      <c r="D24" s="10" t="s">
        <v>23</v>
      </c>
      <c r="E24" s="10" t="s">
        <v>75</v>
      </c>
      <c r="F24" s="11" t="s">
        <v>73</v>
      </c>
      <c r="G24" s="11" t="s">
        <v>98</v>
      </c>
      <c r="H24" s="12" t="s">
        <v>99</v>
      </c>
    </row>
    <row r="25" spans="3:8" ht="76.5" customHeight="1" x14ac:dyDescent="0.15">
      <c r="C25" s="179" t="s">
        <v>100</v>
      </c>
      <c r="D25" s="10" t="s">
        <v>23</v>
      </c>
      <c r="E25" s="10" t="s">
        <v>75</v>
      </c>
      <c r="F25" s="11" t="s">
        <v>73</v>
      </c>
      <c r="G25" s="11" t="s">
        <v>67</v>
      </c>
      <c r="H25" s="12" t="s">
        <v>101</v>
      </c>
    </row>
    <row r="26" spans="3:8" ht="76.5" customHeight="1" x14ac:dyDescent="0.15">
      <c r="C26" s="179" t="s">
        <v>102</v>
      </c>
      <c r="D26" s="10" t="s">
        <v>23</v>
      </c>
      <c r="E26" s="10" t="s">
        <v>75</v>
      </c>
      <c r="F26" s="11" t="s">
        <v>73</v>
      </c>
      <c r="G26" s="11" t="s">
        <v>8</v>
      </c>
      <c r="H26" s="12" t="s">
        <v>103</v>
      </c>
    </row>
    <row r="27" spans="3:8" ht="76.5" customHeight="1" x14ac:dyDescent="0.15">
      <c r="C27" s="179" t="s">
        <v>104</v>
      </c>
      <c r="D27" s="10" t="s">
        <v>23</v>
      </c>
      <c r="E27" s="10" t="s">
        <v>75</v>
      </c>
      <c r="F27" s="11" t="s">
        <v>73</v>
      </c>
      <c r="G27" s="11" t="s">
        <v>55</v>
      </c>
      <c r="H27" s="12" t="s">
        <v>105</v>
      </c>
    </row>
    <row r="28" spans="3:8" ht="76.5" customHeight="1" x14ac:dyDescent="0.15">
      <c r="C28" s="36" t="s">
        <v>106</v>
      </c>
      <c r="D28" s="14" t="s">
        <v>23</v>
      </c>
      <c r="E28" s="14" t="s">
        <v>75</v>
      </c>
      <c r="F28" s="15" t="s">
        <v>73</v>
      </c>
      <c r="G28" s="15" t="s">
        <v>17</v>
      </c>
      <c r="H28" s="16" t="s">
        <v>107</v>
      </c>
    </row>
    <row r="29" spans="3:8" ht="76.5" customHeight="1" x14ac:dyDescent="0.15">
      <c r="C29" s="179" t="s">
        <v>108</v>
      </c>
      <c r="D29" s="10" t="s">
        <v>23</v>
      </c>
      <c r="E29" s="10" t="s">
        <v>75</v>
      </c>
      <c r="F29" s="11" t="s">
        <v>73</v>
      </c>
      <c r="G29" s="11" t="s">
        <v>44</v>
      </c>
      <c r="H29" s="12" t="s">
        <v>109</v>
      </c>
    </row>
    <row r="30" spans="3:8" ht="76.5" customHeight="1" x14ac:dyDescent="0.15">
      <c r="C30" s="179" t="s">
        <v>110</v>
      </c>
      <c r="D30" s="10" t="s">
        <v>23</v>
      </c>
      <c r="E30" s="10" t="s">
        <v>75</v>
      </c>
      <c r="F30" s="11" t="s">
        <v>73</v>
      </c>
      <c r="G30" s="11" t="s">
        <v>48</v>
      </c>
      <c r="H30" s="12" t="s">
        <v>111</v>
      </c>
    </row>
    <row r="31" spans="3:8" ht="76.5" customHeight="1" x14ac:dyDescent="0.15">
      <c r="C31" s="36" t="s">
        <v>112</v>
      </c>
      <c r="D31" s="10" t="s">
        <v>23</v>
      </c>
      <c r="E31" s="10" t="s">
        <v>75</v>
      </c>
      <c r="F31" s="11" t="s">
        <v>73</v>
      </c>
      <c r="G31" s="14" t="s">
        <v>50</v>
      </c>
      <c r="H31" s="17" t="s">
        <v>113</v>
      </c>
    </row>
    <row r="32" spans="3:8" ht="76.5" customHeight="1" x14ac:dyDescent="0.15">
      <c r="C32" s="36" t="s">
        <v>114</v>
      </c>
      <c r="D32" s="10" t="s">
        <v>23</v>
      </c>
      <c r="E32" s="10" t="s">
        <v>75</v>
      </c>
      <c r="F32" s="11" t="s">
        <v>73</v>
      </c>
      <c r="G32" s="14" t="s">
        <v>61</v>
      </c>
      <c r="H32" s="17" t="s">
        <v>115</v>
      </c>
    </row>
    <row r="33" spans="3:8" ht="76.5" customHeight="1" x14ac:dyDescent="0.15">
      <c r="C33" s="36" t="s">
        <v>116</v>
      </c>
      <c r="D33" s="10" t="s">
        <v>23</v>
      </c>
      <c r="E33" s="10" t="s">
        <v>75</v>
      </c>
      <c r="F33" s="11" t="s">
        <v>73</v>
      </c>
      <c r="G33" s="14" t="s">
        <v>55</v>
      </c>
      <c r="H33" s="17" t="s">
        <v>117</v>
      </c>
    </row>
    <row r="34" spans="3:8" ht="76.5" customHeight="1" x14ac:dyDescent="0.15">
      <c r="C34" s="36">
        <v>2180</v>
      </c>
      <c r="D34" s="10" t="s">
        <v>23</v>
      </c>
      <c r="E34" s="10" t="s">
        <v>75</v>
      </c>
      <c r="F34" s="11" t="s">
        <v>73</v>
      </c>
      <c r="G34" s="14" t="s">
        <v>118</v>
      </c>
      <c r="H34" s="17" t="s">
        <v>119</v>
      </c>
    </row>
    <row r="35" spans="3:8" ht="76.5" customHeight="1" x14ac:dyDescent="0.15">
      <c r="C35" s="36">
        <v>2181</v>
      </c>
      <c r="D35" s="10" t="s">
        <v>23</v>
      </c>
      <c r="E35" s="10" t="s">
        <v>75</v>
      </c>
      <c r="F35" s="11" t="s">
        <v>73</v>
      </c>
      <c r="G35" s="14" t="s">
        <v>120</v>
      </c>
      <c r="H35" s="17" t="s">
        <v>512</v>
      </c>
    </row>
    <row r="36" spans="3:8" ht="76.5" customHeight="1" x14ac:dyDescent="0.15">
      <c r="C36" s="36">
        <v>2182</v>
      </c>
      <c r="D36" s="10" t="s">
        <v>23</v>
      </c>
      <c r="E36" s="10" t="s">
        <v>75</v>
      </c>
      <c r="F36" s="11" t="s">
        <v>73</v>
      </c>
      <c r="G36" s="14" t="s">
        <v>68</v>
      </c>
      <c r="H36" s="18" t="s">
        <v>121</v>
      </c>
    </row>
    <row r="37" spans="3:8" ht="76.5" customHeight="1" x14ac:dyDescent="0.15">
      <c r="C37" s="36">
        <v>2183</v>
      </c>
      <c r="D37" s="10" t="s">
        <v>23</v>
      </c>
      <c r="E37" s="10" t="s">
        <v>75</v>
      </c>
      <c r="F37" s="11" t="s">
        <v>73</v>
      </c>
      <c r="G37" s="14" t="s">
        <v>68</v>
      </c>
      <c r="H37" s="18" t="s">
        <v>122</v>
      </c>
    </row>
    <row r="38" spans="3:8" ht="76.5" customHeight="1" x14ac:dyDescent="0.15">
      <c r="C38" s="36">
        <v>2184</v>
      </c>
      <c r="D38" s="10" t="s">
        <v>23</v>
      </c>
      <c r="E38" s="10" t="s">
        <v>75</v>
      </c>
      <c r="F38" s="11" t="s">
        <v>123</v>
      </c>
      <c r="G38" s="14" t="s">
        <v>98</v>
      </c>
      <c r="H38" s="18" t="s">
        <v>124</v>
      </c>
    </row>
    <row r="39" spans="3:8" ht="76.5" customHeight="1" x14ac:dyDescent="0.15">
      <c r="C39" s="36">
        <v>2185</v>
      </c>
      <c r="D39" s="10" t="s">
        <v>23</v>
      </c>
      <c r="E39" s="10" t="s">
        <v>75</v>
      </c>
      <c r="F39" s="11" t="s">
        <v>123</v>
      </c>
      <c r="G39" s="14" t="s">
        <v>53</v>
      </c>
      <c r="H39" s="18" t="s">
        <v>125</v>
      </c>
    </row>
    <row r="40" spans="3:8" ht="76.5" customHeight="1" x14ac:dyDescent="0.15">
      <c r="C40" s="36" t="s">
        <v>126</v>
      </c>
      <c r="D40" s="10" t="s">
        <v>23</v>
      </c>
      <c r="E40" s="10" t="s">
        <v>75</v>
      </c>
      <c r="F40" s="11" t="s">
        <v>123</v>
      </c>
      <c r="G40" s="14" t="s">
        <v>39</v>
      </c>
      <c r="H40" s="18" t="s">
        <v>127</v>
      </c>
    </row>
    <row r="41" spans="3:8" ht="76.5" customHeight="1" x14ac:dyDescent="0.15">
      <c r="C41" s="36" t="s">
        <v>128</v>
      </c>
      <c r="D41" s="10" t="s">
        <v>23</v>
      </c>
      <c r="E41" s="10" t="s">
        <v>75</v>
      </c>
      <c r="F41" s="11" t="s">
        <v>123</v>
      </c>
      <c r="G41" s="14" t="s">
        <v>26</v>
      </c>
      <c r="H41" s="18" t="s">
        <v>129</v>
      </c>
    </row>
    <row r="42" spans="3:8" ht="76.5" customHeight="1" x14ac:dyDescent="0.15">
      <c r="C42" s="36" t="s">
        <v>130</v>
      </c>
      <c r="D42" s="10" t="s">
        <v>23</v>
      </c>
      <c r="E42" s="10" t="s">
        <v>75</v>
      </c>
      <c r="F42" s="11" t="s">
        <v>123</v>
      </c>
      <c r="G42" s="14" t="s">
        <v>52</v>
      </c>
      <c r="H42" s="18" t="s">
        <v>131</v>
      </c>
    </row>
    <row r="43" spans="3:8" ht="76.5" customHeight="1" x14ac:dyDescent="0.15">
      <c r="C43" s="36" t="s">
        <v>132</v>
      </c>
      <c r="D43" s="10" t="s">
        <v>23</v>
      </c>
      <c r="E43" s="10" t="s">
        <v>75</v>
      </c>
      <c r="F43" s="11" t="s">
        <v>123</v>
      </c>
      <c r="G43" s="14" t="s">
        <v>13</v>
      </c>
      <c r="H43" s="18" t="s">
        <v>133</v>
      </c>
    </row>
    <row r="44" spans="3:8" ht="76.5" customHeight="1" x14ac:dyDescent="0.15">
      <c r="C44" s="36" t="s">
        <v>134</v>
      </c>
      <c r="D44" s="10" t="s">
        <v>23</v>
      </c>
      <c r="E44" s="10" t="s">
        <v>75</v>
      </c>
      <c r="F44" s="11" t="s">
        <v>123</v>
      </c>
      <c r="G44" s="14" t="s">
        <v>42</v>
      </c>
      <c r="H44" s="18" t="s">
        <v>135</v>
      </c>
    </row>
    <row r="45" spans="3:8" ht="76.5" customHeight="1" x14ac:dyDescent="0.15">
      <c r="C45" s="180" t="s">
        <v>136</v>
      </c>
      <c r="D45" s="10" t="s">
        <v>23</v>
      </c>
      <c r="E45" s="10" t="s">
        <v>75</v>
      </c>
      <c r="F45" s="10" t="s">
        <v>123</v>
      </c>
      <c r="G45" s="10" t="s">
        <v>71</v>
      </c>
      <c r="H45" s="19" t="s">
        <v>137</v>
      </c>
    </row>
    <row r="46" spans="3:8" ht="76.5" customHeight="1" x14ac:dyDescent="0.15">
      <c r="C46" s="180" t="s">
        <v>138</v>
      </c>
      <c r="D46" s="10" t="s">
        <v>23</v>
      </c>
      <c r="E46" s="10" t="s">
        <v>75</v>
      </c>
      <c r="F46" s="10" t="s">
        <v>123</v>
      </c>
      <c r="G46" s="10" t="s">
        <v>139</v>
      </c>
      <c r="H46" s="19" t="s">
        <v>140</v>
      </c>
    </row>
    <row r="47" spans="3:8" ht="76.5" customHeight="1" x14ac:dyDescent="0.15">
      <c r="C47" s="180" t="s">
        <v>141</v>
      </c>
      <c r="D47" s="10" t="s">
        <v>23</v>
      </c>
      <c r="E47" s="10" t="s">
        <v>75</v>
      </c>
      <c r="F47" s="10" t="s">
        <v>123</v>
      </c>
      <c r="G47" s="10" t="s">
        <v>52</v>
      </c>
      <c r="H47" s="19" t="s">
        <v>142</v>
      </c>
    </row>
    <row r="48" spans="3:8" ht="76.5" customHeight="1" x14ac:dyDescent="0.15">
      <c r="C48" s="180" t="s">
        <v>143</v>
      </c>
      <c r="D48" s="10" t="s">
        <v>23</v>
      </c>
      <c r="E48" s="10" t="s">
        <v>75</v>
      </c>
      <c r="F48" s="10" t="s">
        <v>123</v>
      </c>
      <c r="G48" s="10" t="s">
        <v>35</v>
      </c>
      <c r="H48" s="19" t="s">
        <v>144</v>
      </c>
    </row>
    <row r="49" spans="3:10" ht="76.5" customHeight="1" x14ac:dyDescent="0.15">
      <c r="C49" s="180" t="s">
        <v>145</v>
      </c>
      <c r="D49" s="10" t="s">
        <v>23</v>
      </c>
      <c r="E49" s="10" t="s">
        <v>75</v>
      </c>
      <c r="F49" s="10" t="s">
        <v>123</v>
      </c>
      <c r="G49" s="10" t="s">
        <v>64</v>
      </c>
      <c r="H49" s="19" t="s">
        <v>146</v>
      </c>
      <c r="J49" s="20"/>
    </row>
    <row r="50" spans="3:10" ht="76.5" customHeight="1" x14ac:dyDescent="0.15">
      <c r="C50" s="180" t="s">
        <v>147</v>
      </c>
      <c r="D50" s="10" t="s">
        <v>23</v>
      </c>
      <c r="E50" s="10" t="s">
        <v>75</v>
      </c>
      <c r="F50" s="10" t="s">
        <v>123</v>
      </c>
      <c r="G50" s="10" t="s">
        <v>28</v>
      </c>
      <c r="H50" s="19" t="s">
        <v>148</v>
      </c>
      <c r="J50" s="20"/>
    </row>
    <row r="51" spans="3:10" ht="76.5" customHeight="1" x14ac:dyDescent="0.15">
      <c r="C51" s="180" t="s">
        <v>149</v>
      </c>
      <c r="D51" s="10" t="s">
        <v>23</v>
      </c>
      <c r="E51" s="10" t="s">
        <v>75</v>
      </c>
      <c r="F51" s="10" t="s">
        <v>123</v>
      </c>
      <c r="G51" s="10" t="s">
        <v>10</v>
      </c>
      <c r="H51" s="19" t="s">
        <v>150</v>
      </c>
    </row>
    <row r="52" spans="3:10" ht="76.5" customHeight="1" x14ac:dyDescent="0.15">
      <c r="C52" s="180" t="s">
        <v>151</v>
      </c>
      <c r="D52" s="10" t="s">
        <v>23</v>
      </c>
      <c r="E52" s="10" t="s">
        <v>75</v>
      </c>
      <c r="F52" s="10" t="s">
        <v>152</v>
      </c>
      <c r="G52" s="10" t="s">
        <v>14</v>
      </c>
      <c r="H52" s="19" t="s">
        <v>153</v>
      </c>
    </row>
    <row r="53" spans="3:10" ht="76.5" customHeight="1" x14ac:dyDescent="0.15">
      <c r="C53" s="180" t="s">
        <v>154</v>
      </c>
      <c r="D53" s="10" t="s">
        <v>23</v>
      </c>
      <c r="E53" s="10" t="s">
        <v>75</v>
      </c>
      <c r="F53" s="10" t="s">
        <v>152</v>
      </c>
      <c r="G53" s="10" t="s">
        <v>28</v>
      </c>
      <c r="H53" s="19" t="s">
        <v>155</v>
      </c>
    </row>
    <row r="54" spans="3:10" ht="76.5" customHeight="1" x14ac:dyDescent="0.15">
      <c r="C54" s="180" t="s">
        <v>156</v>
      </c>
      <c r="D54" s="10" t="s">
        <v>23</v>
      </c>
      <c r="E54" s="10" t="s">
        <v>75</v>
      </c>
      <c r="F54" s="10" t="s">
        <v>152</v>
      </c>
      <c r="G54" s="10" t="s">
        <v>69</v>
      </c>
      <c r="H54" s="19" t="s">
        <v>157</v>
      </c>
    </row>
    <row r="55" spans="3:10" ht="76.5" customHeight="1" x14ac:dyDescent="0.15">
      <c r="C55" s="180" t="s">
        <v>158</v>
      </c>
      <c r="D55" s="10" t="s">
        <v>23</v>
      </c>
      <c r="E55" s="10" t="s">
        <v>75</v>
      </c>
      <c r="F55" s="10" t="s">
        <v>152</v>
      </c>
      <c r="G55" s="10" t="s">
        <v>67</v>
      </c>
      <c r="H55" s="19" t="s">
        <v>159</v>
      </c>
    </row>
    <row r="56" spans="3:10" ht="76.5" customHeight="1" x14ac:dyDescent="0.15">
      <c r="C56" s="180" t="s">
        <v>160</v>
      </c>
      <c r="D56" s="10" t="s">
        <v>23</v>
      </c>
      <c r="E56" s="10" t="s">
        <v>75</v>
      </c>
      <c r="F56" s="10" t="s">
        <v>152</v>
      </c>
      <c r="G56" s="10" t="s">
        <v>42</v>
      </c>
      <c r="H56" s="19" t="s">
        <v>161</v>
      </c>
    </row>
    <row r="57" spans="3:10" ht="76.5" customHeight="1" x14ac:dyDescent="0.15">
      <c r="C57" s="180" t="s">
        <v>162</v>
      </c>
      <c r="D57" s="10" t="s">
        <v>23</v>
      </c>
      <c r="E57" s="10" t="s">
        <v>75</v>
      </c>
      <c r="F57" s="10" t="s">
        <v>152</v>
      </c>
      <c r="G57" s="10" t="s">
        <v>10</v>
      </c>
      <c r="H57" s="19" t="s">
        <v>163</v>
      </c>
    </row>
    <row r="58" spans="3:10" ht="76.5" customHeight="1" x14ac:dyDescent="0.15">
      <c r="C58" s="180" t="s">
        <v>164</v>
      </c>
      <c r="D58" s="10" t="s">
        <v>23</v>
      </c>
      <c r="E58" s="10" t="s">
        <v>75</v>
      </c>
      <c r="F58" s="10" t="s">
        <v>152</v>
      </c>
      <c r="G58" s="10" t="s">
        <v>16</v>
      </c>
      <c r="H58" s="19" t="s">
        <v>165</v>
      </c>
    </row>
    <row r="59" spans="3:10" ht="76.5" customHeight="1" x14ac:dyDescent="0.15">
      <c r="C59" s="180" t="s">
        <v>166</v>
      </c>
      <c r="D59" s="10" t="s">
        <v>23</v>
      </c>
      <c r="E59" s="10" t="s">
        <v>75</v>
      </c>
      <c r="F59" s="10" t="s">
        <v>152</v>
      </c>
      <c r="G59" s="10" t="s">
        <v>48</v>
      </c>
      <c r="H59" s="19" t="s">
        <v>167</v>
      </c>
    </row>
    <row r="60" spans="3:10" ht="76.5" customHeight="1" x14ac:dyDescent="0.15">
      <c r="C60" s="180" t="s">
        <v>168</v>
      </c>
      <c r="D60" s="10" t="s">
        <v>23</v>
      </c>
      <c r="E60" s="10" t="s">
        <v>75</v>
      </c>
      <c r="F60" s="10" t="s">
        <v>152</v>
      </c>
      <c r="G60" s="10" t="s">
        <v>61</v>
      </c>
      <c r="H60" s="19" t="s">
        <v>169</v>
      </c>
    </row>
    <row r="61" spans="3:10" ht="76.5" customHeight="1" x14ac:dyDescent="0.15">
      <c r="C61" s="180" t="s">
        <v>170</v>
      </c>
      <c r="D61" s="10" t="s">
        <v>23</v>
      </c>
      <c r="E61" s="10" t="s">
        <v>75</v>
      </c>
      <c r="F61" s="10" t="s">
        <v>152</v>
      </c>
      <c r="G61" s="10" t="s">
        <v>61</v>
      </c>
      <c r="H61" s="19" t="s">
        <v>171</v>
      </c>
    </row>
    <row r="62" spans="3:10" ht="76.5" customHeight="1" x14ac:dyDescent="0.15">
      <c r="C62" s="180" t="s">
        <v>172</v>
      </c>
      <c r="D62" s="10" t="s">
        <v>23</v>
      </c>
      <c r="E62" s="10" t="s">
        <v>75</v>
      </c>
      <c r="F62" s="10" t="s">
        <v>152</v>
      </c>
      <c r="G62" s="10" t="s">
        <v>36</v>
      </c>
      <c r="H62" s="19" t="s">
        <v>173</v>
      </c>
    </row>
    <row r="63" spans="3:10" ht="76.5" customHeight="1" x14ac:dyDescent="0.15">
      <c r="C63" s="36" t="s">
        <v>174</v>
      </c>
      <c r="D63" s="14" t="s">
        <v>23</v>
      </c>
      <c r="E63" s="14" t="s">
        <v>75</v>
      </c>
      <c r="F63" s="15" t="s">
        <v>152</v>
      </c>
      <c r="G63" s="15" t="s">
        <v>71</v>
      </c>
      <c r="H63" s="16" t="s">
        <v>175</v>
      </c>
    </row>
    <row r="64" spans="3:10" ht="76.5" customHeight="1" x14ac:dyDescent="0.15">
      <c r="C64" s="36" t="s">
        <v>176</v>
      </c>
      <c r="D64" s="14" t="s">
        <v>23</v>
      </c>
      <c r="E64" s="14" t="s">
        <v>75</v>
      </c>
      <c r="F64" s="15" t="s">
        <v>152</v>
      </c>
      <c r="G64" s="15" t="s">
        <v>11</v>
      </c>
      <c r="H64" s="16" t="s">
        <v>177</v>
      </c>
    </row>
    <row r="65" spans="1:8" ht="76.5" customHeight="1" x14ac:dyDescent="0.15">
      <c r="C65" s="181" t="s">
        <v>178</v>
      </c>
      <c r="D65" s="21" t="s">
        <v>23</v>
      </c>
      <c r="E65" s="21" t="s">
        <v>75</v>
      </c>
      <c r="F65" s="21" t="s">
        <v>152</v>
      </c>
      <c r="G65" s="21" t="s">
        <v>22</v>
      </c>
      <c r="H65" s="22" t="s">
        <v>179</v>
      </c>
    </row>
    <row r="66" spans="1:8" ht="76.5" customHeight="1" x14ac:dyDescent="0.15">
      <c r="C66" s="180" t="s">
        <v>180</v>
      </c>
      <c r="D66" s="10" t="s">
        <v>23</v>
      </c>
      <c r="E66" s="10" t="s">
        <v>75</v>
      </c>
      <c r="F66" s="10" t="s">
        <v>152</v>
      </c>
      <c r="G66" s="10" t="s">
        <v>21</v>
      </c>
      <c r="H66" s="19" t="s">
        <v>181</v>
      </c>
    </row>
    <row r="67" spans="1:8" ht="76.5" customHeight="1" x14ac:dyDescent="0.15">
      <c r="C67" s="180" t="s">
        <v>182</v>
      </c>
      <c r="D67" s="10" t="s">
        <v>23</v>
      </c>
      <c r="E67" s="10" t="s">
        <v>75</v>
      </c>
      <c r="F67" s="10" t="s">
        <v>152</v>
      </c>
      <c r="G67" s="10" t="s">
        <v>12</v>
      </c>
      <c r="H67" s="19" t="s">
        <v>183</v>
      </c>
    </row>
    <row r="68" spans="1:8" ht="76.5" customHeight="1" x14ac:dyDescent="0.15">
      <c r="C68" s="180" t="s">
        <v>184</v>
      </c>
      <c r="D68" s="10" t="s">
        <v>23</v>
      </c>
      <c r="E68" s="10" t="s">
        <v>75</v>
      </c>
      <c r="F68" s="10" t="s">
        <v>152</v>
      </c>
      <c r="G68" s="10" t="s">
        <v>28</v>
      </c>
      <c r="H68" s="19" t="s">
        <v>185</v>
      </c>
    </row>
    <row r="69" spans="1:8" ht="76.5" customHeight="1" x14ac:dyDescent="0.15">
      <c r="C69" s="180" t="s">
        <v>186</v>
      </c>
      <c r="D69" s="10" t="s">
        <v>23</v>
      </c>
      <c r="E69" s="10" t="s">
        <v>75</v>
      </c>
      <c r="F69" s="10" t="s">
        <v>152</v>
      </c>
      <c r="G69" s="10" t="s">
        <v>20</v>
      </c>
      <c r="H69" s="19" t="s">
        <v>187</v>
      </c>
    </row>
    <row r="70" spans="1:8" ht="76.5" customHeight="1" x14ac:dyDescent="0.15">
      <c r="A70" s="23"/>
      <c r="B70" s="23"/>
      <c r="C70" s="182" t="s">
        <v>188</v>
      </c>
      <c r="D70" s="10" t="s">
        <v>23</v>
      </c>
      <c r="E70" s="10" t="s">
        <v>75</v>
      </c>
      <c r="F70" s="10" t="s">
        <v>152</v>
      </c>
      <c r="G70" s="24" t="s">
        <v>25</v>
      </c>
      <c r="H70" s="25" t="s">
        <v>189</v>
      </c>
    </row>
    <row r="71" spans="1:8" ht="76.5" customHeight="1" x14ac:dyDescent="0.15">
      <c r="A71" s="23"/>
      <c r="B71" s="23"/>
      <c r="C71" s="182" t="s">
        <v>190</v>
      </c>
      <c r="D71" s="10" t="s">
        <v>23</v>
      </c>
      <c r="E71" s="10" t="s">
        <v>75</v>
      </c>
      <c r="F71" s="10" t="s">
        <v>152</v>
      </c>
      <c r="G71" s="24" t="s">
        <v>40</v>
      </c>
      <c r="H71" s="25" t="s">
        <v>191</v>
      </c>
    </row>
    <row r="72" spans="1:8" ht="76.5" customHeight="1" x14ac:dyDescent="0.15">
      <c r="A72" s="23"/>
      <c r="B72" s="23"/>
      <c r="C72" s="182">
        <v>2513</v>
      </c>
      <c r="D72" s="10" t="s">
        <v>23</v>
      </c>
      <c r="E72" s="10" t="s">
        <v>75</v>
      </c>
      <c r="F72" s="10" t="s">
        <v>152</v>
      </c>
      <c r="G72" s="24">
        <v>93</v>
      </c>
      <c r="H72" s="25" t="s">
        <v>513</v>
      </c>
    </row>
    <row r="73" spans="1:8" ht="76.5" customHeight="1" x14ac:dyDescent="0.15">
      <c r="A73" s="23"/>
      <c r="B73" s="23"/>
      <c r="C73" s="182">
        <v>2514</v>
      </c>
      <c r="D73" s="10" t="s">
        <v>23</v>
      </c>
      <c r="E73" s="10" t="s">
        <v>75</v>
      </c>
      <c r="F73" s="10" t="s">
        <v>152</v>
      </c>
      <c r="G73" s="24">
        <v>92</v>
      </c>
      <c r="H73" s="25" t="s">
        <v>514</v>
      </c>
    </row>
    <row r="74" spans="1:8" ht="76.5" customHeight="1" x14ac:dyDescent="0.15">
      <c r="A74" s="23"/>
      <c r="B74" s="23"/>
      <c r="C74" s="182">
        <v>2515</v>
      </c>
      <c r="D74" s="10" t="s">
        <v>23</v>
      </c>
      <c r="E74" s="10" t="s">
        <v>75</v>
      </c>
      <c r="F74" s="10" t="s">
        <v>152</v>
      </c>
      <c r="G74" s="24">
        <v>99</v>
      </c>
      <c r="H74" s="25" t="s">
        <v>515</v>
      </c>
    </row>
    <row r="75" spans="1:8" ht="76.5" customHeight="1" x14ac:dyDescent="0.15">
      <c r="A75" s="23"/>
      <c r="B75" s="23"/>
      <c r="C75" s="182">
        <v>2516</v>
      </c>
      <c r="D75" s="10" t="s">
        <v>23</v>
      </c>
      <c r="E75" s="10" t="s">
        <v>75</v>
      </c>
      <c r="F75" s="10" t="s">
        <v>152</v>
      </c>
      <c r="G75" s="24">
        <v>79</v>
      </c>
      <c r="H75" s="25" t="s">
        <v>516</v>
      </c>
    </row>
    <row r="76" spans="1:8" ht="76.5" customHeight="1" x14ac:dyDescent="0.15">
      <c r="A76" s="23"/>
      <c r="B76" s="23"/>
      <c r="C76" s="182">
        <v>2517</v>
      </c>
      <c r="D76" s="10" t="s">
        <v>23</v>
      </c>
      <c r="E76" s="10" t="s">
        <v>75</v>
      </c>
      <c r="F76" s="10" t="s">
        <v>152</v>
      </c>
      <c r="G76" s="24">
        <v>105</v>
      </c>
      <c r="H76" s="25" t="s">
        <v>192</v>
      </c>
    </row>
    <row r="77" spans="1:8" ht="76.5" customHeight="1" x14ac:dyDescent="0.15">
      <c r="A77" s="23"/>
      <c r="B77" s="23"/>
      <c r="C77" s="182">
        <v>2518</v>
      </c>
      <c r="D77" s="10" t="s">
        <v>23</v>
      </c>
      <c r="E77" s="10" t="s">
        <v>75</v>
      </c>
      <c r="F77" s="10" t="s">
        <v>152</v>
      </c>
      <c r="G77" s="24">
        <v>93</v>
      </c>
      <c r="H77" s="25" t="s">
        <v>193</v>
      </c>
    </row>
    <row r="78" spans="1:8" ht="76.5" customHeight="1" x14ac:dyDescent="0.15">
      <c r="A78" s="23"/>
      <c r="B78" s="23"/>
      <c r="C78" s="182">
        <v>2519</v>
      </c>
      <c r="D78" s="10" t="s">
        <v>23</v>
      </c>
      <c r="E78" s="10" t="s">
        <v>75</v>
      </c>
      <c r="F78" s="10" t="s">
        <v>152</v>
      </c>
      <c r="G78" s="24">
        <v>81</v>
      </c>
      <c r="H78" s="25" t="s">
        <v>194</v>
      </c>
    </row>
    <row r="79" spans="1:8" ht="76.5" customHeight="1" x14ac:dyDescent="0.15">
      <c r="A79" s="23"/>
      <c r="B79" s="23"/>
      <c r="C79" s="182">
        <v>2520</v>
      </c>
      <c r="D79" s="10" t="s">
        <v>23</v>
      </c>
      <c r="E79" s="10" t="s">
        <v>75</v>
      </c>
      <c r="F79" s="10" t="s">
        <v>152</v>
      </c>
      <c r="G79" s="24">
        <v>79</v>
      </c>
      <c r="H79" s="25" t="s">
        <v>195</v>
      </c>
    </row>
    <row r="80" spans="1:8" ht="76.5" customHeight="1" x14ac:dyDescent="0.15">
      <c r="A80" s="23"/>
      <c r="B80" s="23"/>
      <c r="C80" s="182">
        <v>2521</v>
      </c>
      <c r="D80" s="10" t="s">
        <v>23</v>
      </c>
      <c r="E80" s="10" t="s">
        <v>75</v>
      </c>
      <c r="F80" s="10" t="s">
        <v>152</v>
      </c>
      <c r="G80" s="24">
        <v>78</v>
      </c>
      <c r="H80" s="25" t="s">
        <v>196</v>
      </c>
    </row>
    <row r="81" spans="1:8" ht="76.5" customHeight="1" x14ac:dyDescent="0.15">
      <c r="A81" s="23"/>
      <c r="B81" s="23"/>
      <c r="C81" s="182">
        <v>2522</v>
      </c>
      <c r="D81" s="10" t="s">
        <v>23</v>
      </c>
      <c r="E81" s="10" t="s">
        <v>75</v>
      </c>
      <c r="F81" s="10" t="s">
        <v>152</v>
      </c>
      <c r="G81" s="24">
        <v>74</v>
      </c>
      <c r="H81" s="25" t="s">
        <v>197</v>
      </c>
    </row>
    <row r="82" spans="1:8" ht="76.5" customHeight="1" x14ac:dyDescent="0.15">
      <c r="A82" s="23"/>
      <c r="B82" s="23"/>
      <c r="C82" s="182">
        <v>2523</v>
      </c>
      <c r="D82" s="10" t="s">
        <v>23</v>
      </c>
      <c r="E82" s="10" t="s">
        <v>75</v>
      </c>
      <c r="F82" s="10" t="s">
        <v>152</v>
      </c>
      <c r="G82" s="24">
        <v>74</v>
      </c>
      <c r="H82" s="25" t="s">
        <v>198</v>
      </c>
    </row>
    <row r="83" spans="1:8" ht="76.5" customHeight="1" x14ac:dyDescent="0.15">
      <c r="A83" s="23"/>
      <c r="B83" s="23"/>
      <c r="C83" s="182">
        <v>2399</v>
      </c>
      <c r="D83" s="10" t="s">
        <v>23</v>
      </c>
      <c r="E83" s="10" t="s">
        <v>75</v>
      </c>
      <c r="F83" s="10" t="s">
        <v>199</v>
      </c>
      <c r="G83" s="24">
        <v>72</v>
      </c>
      <c r="H83" s="25" t="s">
        <v>200</v>
      </c>
    </row>
    <row r="84" spans="1:8" ht="76.5" customHeight="1" x14ac:dyDescent="0.15">
      <c r="A84" s="23"/>
      <c r="B84" s="23"/>
      <c r="C84" s="182">
        <v>2400</v>
      </c>
      <c r="D84" s="10" t="s">
        <v>23</v>
      </c>
      <c r="E84" s="10" t="s">
        <v>75</v>
      </c>
      <c r="F84" s="10" t="s">
        <v>199</v>
      </c>
      <c r="G84" s="24">
        <v>66</v>
      </c>
      <c r="H84" s="25" t="s">
        <v>201</v>
      </c>
    </row>
    <row r="85" spans="1:8" ht="76.5" customHeight="1" x14ac:dyDescent="0.15">
      <c r="A85" s="23"/>
      <c r="B85" s="23"/>
      <c r="C85" s="182" t="s">
        <v>202</v>
      </c>
      <c r="D85" s="10" t="s">
        <v>23</v>
      </c>
      <c r="E85" s="10" t="s">
        <v>75</v>
      </c>
      <c r="F85" s="10" t="s">
        <v>199</v>
      </c>
      <c r="G85" s="24" t="s">
        <v>30</v>
      </c>
      <c r="H85" s="25" t="s">
        <v>203</v>
      </c>
    </row>
    <row r="86" spans="1:8" ht="76.5" customHeight="1" x14ac:dyDescent="0.15">
      <c r="A86" s="23"/>
      <c r="B86" s="23"/>
      <c r="C86" s="182" t="s">
        <v>204</v>
      </c>
      <c r="D86" s="10" t="s">
        <v>23</v>
      </c>
      <c r="E86" s="10" t="s">
        <v>75</v>
      </c>
      <c r="F86" s="10" t="s">
        <v>199</v>
      </c>
      <c r="G86" s="24" t="s">
        <v>59</v>
      </c>
      <c r="H86" s="25" t="s">
        <v>205</v>
      </c>
    </row>
    <row r="87" spans="1:8" ht="76.5" customHeight="1" x14ac:dyDescent="0.15">
      <c r="A87" s="23"/>
      <c r="B87" s="23"/>
      <c r="C87" s="182" t="s">
        <v>206</v>
      </c>
      <c r="D87" s="10" t="s">
        <v>23</v>
      </c>
      <c r="E87" s="10" t="s">
        <v>75</v>
      </c>
      <c r="F87" s="10" t="s">
        <v>199</v>
      </c>
      <c r="G87" s="24" t="s">
        <v>46</v>
      </c>
      <c r="H87" s="25" t="s">
        <v>207</v>
      </c>
    </row>
    <row r="88" spans="1:8" ht="76.5" customHeight="1" x14ac:dyDescent="0.15">
      <c r="A88" s="23"/>
      <c r="B88" s="23"/>
      <c r="C88" s="182" t="s">
        <v>208</v>
      </c>
      <c r="D88" s="10" t="s">
        <v>23</v>
      </c>
      <c r="E88" s="10" t="s">
        <v>75</v>
      </c>
      <c r="F88" s="10" t="s">
        <v>199</v>
      </c>
      <c r="G88" s="24" t="s">
        <v>16</v>
      </c>
      <c r="H88" s="25" t="s">
        <v>209</v>
      </c>
    </row>
    <row r="89" spans="1:8" ht="76.5" customHeight="1" x14ac:dyDescent="0.15">
      <c r="A89" s="23"/>
      <c r="B89" s="23"/>
      <c r="C89" s="36" t="s">
        <v>210</v>
      </c>
      <c r="D89" s="14" t="s">
        <v>23</v>
      </c>
      <c r="E89" s="14" t="s">
        <v>75</v>
      </c>
      <c r="F89" s="15" t="s">
        <v>199</v>
      </c>
      <c r="G89" s="15" t="s">
        <v>48</v>
      </c>
      <c r="H89" s="16" t="s">
        <v>211</v>
      </c>
    </row>
    <row r="90" spans="1:8" ht="76.5" customHeight="1" x14ac:dyDescent="0.15">
      <c r="A90" s="23"/>
      <c r="B90" s="23"/>
      <c r="C90" s="182" t="s">
        <v>212</v>
      </c>
      <c r="D90" s="10" t="s">
        <v>23</v>
      </c>
      <c r="E90" s="10" t="s">
        <v>75</v>
      </c>
      <c r="F90" s="10" t="s">
        <v>199</v>
      </c>
      <c r="G90" s="24" t="s">
        <v>25</v>
      </c>
      <c r="H90" s="25" t="s">
        <v>213</v>
      </c>
    </row>
    <row r="91" spans="1:8" ht="76.5" customHeight="1" x14ac:dyDescent="0.15">
      <c r="A91" s="23"/>
      <c r="B91" s="23"/>
      <c r="C91" s="182" t="s">
        <v>214</v>
      </c>
      <c r="D91" s="10" t="s">
        <v>23</v>
      </c>
      <c r="E91" s="10" t="s">
        <v>75</v>
      </c>
      <c r="F91" s="10" t="s">
        <v>199</v>
      </c>
      <c r="G91" s="24" t="s">
        <v>47</v>
      </c>
      <c r="H91" s="25" t="s">
        <v>215</v>
      </c>
    </row>
    <row r="92" spans="1:8" ht="76.5" customHeight="1" x14ac:dyDescent="0.15">
      <c r="A92" s="23"/>
      <c r="B92" s="23"/>
      <c r="C92" s="182" t="s">
        <v>216</v>
      </c>
      <c r="D92" s="10" t="s">
        <v>23</v>
      </c>
      <c r="E92" s="10" t="s">
        <v>75</v>
      </c>
      <c r="F92" s="24" t="s">
        <v>199</v>
      </c>
      <c r="G92" s="24" t="s">
        <v>56</v>
      </c>
      <c r="H92" s="25" t="s">
        <v>217</v>
      </c>
    </row>
    <row r="93" spans="1:8" ht="76.5" customHeight="1" x14ac:dyDescent="0.15">
      <c r="C93" s="183" t="s">
        <v>218</v>
      </c>
      <c r="D93" s="10" t="s">
        <v>23</v>
      </c>
      <c r="E93" s="10" t="s">
        <v>75</v>
      </c>
      <c r="F93" s="26" t="s">
        <v>199</v>
      </c>
      <c r="G93" s="26" t="s">
        <v>57</v>
      </c>
      <c r="H93" s="27" t="s">
        <v>219</v>
      </c>
    </row>
    <row r="94" spans="1:8" ht="76.5" customHeight="1" x14ac:dyDescent="0.15">
      <c r="A94" s="23"/>
      <c r="B94" s="23"/>
      <c r="C94" s="183" t="s">
        <v>220</v>
      </c>
      <c r="D94" s="10" t="s">
        <v>23</v>
      </c>
      <c r="E94" s="10" t="s">
        <v>75</v>
      </c>
      <c r="F94" s="26" t="s">
        <v>199</v>
      </c>
      <c r="G94" s="26" t="s">
        <v>61</v>
      </c>
      <c r="H94" s="27" t="s">
        <v>221</v>
      </c>
    </row>
    <row r="95" spans="1:8" ht="76.5" customHeight="1" x14ac:dyDescent="0.15">
      <c r="A95" s="23"/>
      <c r="B95" s="23"/>
      <c r="C95" s="183" t="s">
        <v>222</v>
      </c>
      <c r="D95" s="10" t="s">
        <v>23</v>
      </c>
      <c r="E95" s="10" t="s">
        <v>75</v>
      </c>
      <c r="F95" s="26" t="s">
        <v>199</v>
      </c>
      <c r="G95" s="26" t="s">
        <v>47</v>
      </c>
      <c r="H95" s="27" t="s">
        <v>223</v>
      </c>
    </row>
    <row r="96" spans="1:8" ht="76.5" customHeight="1" x14ac:dyDescent="0.15">
      <c r="A96" s="23"/>
      <c r="B96" s="23"/>
      <c r="C96" s="183" t="s">
        <v>224</v>
      </c>
      <c r="D96" s="10" t="s">
        <v>23</v>
      </c>
      <c r="E96" s="10" t="s">
        <v>75</v>
      </c>
      <c r="F96" s="26" t="s">
        <v>199</v>
      </c>
      <c r="G96" s="26" t="s">
        <v>225</v>
      </c>
      <c r="H96" s="27" t="s">
        <v>226</v>
      </c>
    </row>
    <row r="97" spans="1:8" ht="76.5" customHeight="1" x14ac:dyDescent="0.15">
      <c r="A97" s="23"/>
      <c r="B97" s="23"/>
      <c r="C97" s="183" t="s">
        <v>227</v>
      </c>
      <c r="D97" s="10" t="s">
        <v>23</v>
      </c>
      <c r="E97" s="10" t="s">
        <v>75</v>
      </c>
      <c r="F97" s="26" t="s">
        <v>199</v>
      </c>
      <c r="G97" s="26" t="s">
        <v>35</v>
      </c>
      <c r="H97" s="27" t="s">
        <v>228</v>
      </c>
    </row>
    <row r="98" spans="1:8" ht="76.5" customHeight="1" x14ac:dyDescent="0.15">
      <c r="A98" s="23"/>
      <c r="B98" s="23"/>
      <c r="C98" s="183" t="s">
        <v>229</v>
      </c>
      <c r="D98" s="10" t="s">
        <v>23</v>
      </c>
      <c r="E98" s="10" t="s">
        <v>75</v>
      </c>
      <c r="F98" s="26" t="s">
        <v>199</v>
      </c>
      <c r="G98" s="26" t="s">
        <v>45</v>
      </c>
      <c r="H98" s="27" t="s">
        <v>230</v>
      </c>
    </row>
    <row r="99" spans="1:8" ht="76.5" customHeight="1" x14ac:dyDescent="0.15">
      <c r="A99" s="23"/>
      <c r="B99" s="23"/>
      <c r="C99" s="183" t="s">
        <v>231</v>
      </c>
      <c r="D99" s="10" t="s">
        <v>23</v>
      </c>
      <c r="E99" s="10" t="s">
        <v>75</v>
      </c>
      <c r="F99" s="26" t="s">
        <v>199</v>
      </c>
      <c r="G99" s="26" t="s">
        <v>44</v>
      </c>
      <c r="H99" s="27" t="s">
        <v>232</v>
      </c>
    </row>
    <row r="100" spans="1:8" ht="76.5" customHeight="1" x14ac:dyDescent="0.15">
      <c r="A100" s="23"/>
      <c r="B100" s="23"/>
      <c r="C100" s="183" t="s">
        <v>233</v>
      </c>
      <c r="D100" s="10" t="s">
        <v>23</v>
      </c>
      <c r="E100" s="10" t="s">
        <v>75</v>
      </c>
      <c r="F100" s="26" t="s">
        <v>199</v>
      </c>
      <c r="G100" s="26" t="s">
        <v>43</v>
      </c>
      <c r="H100" s="27" t="s">
        <v>234</v>
      </c>
    </row>
    <row r="101" spans="1:8" ht="76.5" customHeight="1" x14ac:dyDescent="0.15">
      <c r="A101" s="23"/>
      <c r="B101" s="23"/>
      <c r="C101" s="183" t="s">
        <v>235</v>
      </c>
      <c r="D101" s="10" t="s">
        <v>23</v>
      </c>
      <c r="E101" s="10" t="s">
        <v>75</v>
      </c>
      <c r="F101" s="26" t="s">
        <v>199</v>
      </c>
      <c r="G101" s="26" t="s">
        <v>45</v>
      </c>
      <c r="H101" s="27" t="s">
        <v>236</v>
      </c>
    </row>
    <row r="102" spans="1:8" ht="76.5" customHeight="1" x14ac:dyDescent="0.15">
      <c r="A102" s="23"/>
      <c r="B102" s="23"/>
      <c r="C102" s="183" t="s">
        <v>237</v>
      </c>
      <c r="D102" s="10" t="s">
        <v>23</v>
      </c>
      <c r="E102" s="10" t="s">
        <v>75</v>
      </c>
      <c r="F102" s="26" t="s">
        <v>199</v>
      </c>
      <c r="G102" s="26" t="s">
        <v>9</v>
      </c>
      <c r="H102" s="27" t="s">
        <v>238</v>
      </c>
    </row>
    <row r="103" spans="1:8" ht="76.5" customHeight="1" x14ac:dyDescent="0.15">
      <c r="C103" s="184" t="s">
        <v>239</v>
      </c>
      <c r="D103" s="10" t="s">
        <v>23</v>
      </c>
      <c r="E103" s="10" t="s">
        <v>75</v>
      </c>
      <c r="F103" s="28" t="s">
        <v>199</v>
      </c>
      <c r="G103" s="28" t="s">
        <v>10</v>
      </c>
      <c r="H103" s="29" t="s">
        <v>240</v>
      </c>
    </row>
    <row r="104" spans="1:8" ht="76.5" customHeight="1" x14ac:dyDescent="0.15">
      <c r="C104" s="184" t="s">
        <v>241</v>
      </c>
      <c r="D104" s="10" t="s">
        <v>23</v>
      </c>
      <c r="E104" s="10" t="s">
        <v>75</v>
      </c>
      <c r="F104" s="28" t="s">
        <v>199</v>
      </c>
      <c r="G104" s="28" t="s">
        <v>41</v>
      </c>
      <c r="H104" s="29" t="s">
        <v>242</v>
      </c>
    </row>
    <row r="105" spans="1:8" ht="76.5" customHeight="1" x14ac:dyDescent="0.15">
      <c r="C105" s="184" t="s">
        <v>243</v>
      </c>
      <c r="D105" s="10" t="s">
        <v>23</v>
      </c>
      <c r="E105" s="10" t="s">
        <v>75</v>
      </c>
      <c r="F105" s="28" t="s">
        <v>199</v>
      </c>
      <c r="G105" s="28" t="s">
        <v>25</v>
      </c>
      <c r="H105" s="29" t="s">
        <v>244</v>
      </c>
    </row>
    <row r="106" spans="1:8" ht="76.5" customHeight="1" x14ac:dyDescent="0.15">
      <c r="C106" s="36" t="s">
        <v>245</v>
      </c>
      <c r="D106" s="14" t="s">
        <v>23</v>
      </c>
      <c r="E106" s="14" t="s">
        <v>75</v>
      </c>
      <c r="F106" s="14" t="s">
        <v>199</v>
      </c>
      <c r="G106" s="15" t="s">
        <v>71</v>
      </c>
      <c r="H106" s="16" t="s">
        <v>246</v>
      </c>
    </row>
    <row r="107" spans="1:8" ht="76.5" customHeight="1" x14ac:dyDescent="0.15">
      <c r="C107" s="184" t="s">
        <v>247</v>
      </c>
      <c r="D107" s="10" t="s">
        <v>23</v>
      </c>
      <c r="E107" s="10" t="s">
        <v>75</v>
      </c>
      <c r="F107" s="28" t="s">
        <v>199</v>
      </c>
      <c r="G107" s="28" t="s">
        <v>29</v>
      </c>
      <c r="H107" s="29" t="s">
        <v>248</v>
      </c>
    </row>
    <row r="108" spans="1:8" ht="76.5" customHeight="1" x14ac:dyDescent="0.15">
      <c r="C108" s="184">
        <v>2500</v>
      </c>
      <c r="D108" s="10" t="s">
        <v>23</v>
      </c>
      <c r="E108" s="10" t="s">
        <v>75</v>
      </c>
      <c r="F108" s="28" t="s">
        <v>249</v>
      </c>
      <c r="G108" s="28">
        <v>96</v>
      </c>
      <c r="H108" s="29" t="s">
        <v>250</v>
      </c>
    </row>
    <row r="109" spans="1:8" ht="76.5" customHeight="1" x14ac:dyDescent="0.15">
      <c r="C109" s="184" t="s">
        <v>251</v>
      </c>
      <c r="D109" s="10" t="s">
        <v>23</v>
      </c>
      <c r="E109" s="10" t="s">
        <v>75</v>
      </c>
      <c r="F109" s="28" t="s">
        <v>249</v>
      </c>
      <c r="G109" s="28" t="s">
        <v>51</v>
      </c>
      <c r="H109" s="29" t="s">
        <v>252</v>
      </c>
    </row>
    <row r="110" spans="1:8" ht="76.5" customHeight="1" x14ac:dyDescent="0.15">
      <c r="C110" s="184" t="s">
        <v>253</v>
      </c>
      <c r="D110" s="10" t="s">
        <v>23</v>
      </c>
      <c r="E110" s="10" t="s">
        <v>75</v>
      </c>
      <c r="F110" s="28" t="s">
        <v>249</v>
      </c>
      <c r="G110" s="28" t="s">
        <v>32</v>
      </c>
      <c r="H110" s="29" t="s">
        <v>254</v>
      </c>
    </row>
    <row r="111" spans="1:8" ht="76.5" customHeight="1" x14ac:dyDescent="0.15">
      <c r="C111" s="184" t="s">
        <v>255</v>
      </c>
      <c r="D111" s="10" t="s">
        <v>23</v>
      </c>
      <c r="E111" s="10" t="s">
        <v>75</v>
      </c>
      <c r="F111" s="28" t="s">
        <v>249</v>
      </c>
      <c r="G111" s="28" t="s">
        <v>43</v>
      </c>
      <c r="H111" s="29" t="s">
        <v>256</v>
      </c>
    </row>
    <row r="112" spans="1:8" ht="76.5" customHeight="1" x14ac:dyDescent="0.15">
      <c r="C112" s="184" t="s">
        <v>257</v>
      </c>
      <c r="D112" s="10" t="s">
        <v>23</v>
      </c>
      <c r="E112" s="10" t="s">
        <v>75</v>
      </c>
      <c r="F112" s="28" t="s">
        <v>249</v>
      </c>
      <c r="G112" s="28" t="s">
        <v>58</v>
      </c>
      <c r="H112" s="29" t="s">
        <v>258</v>
      </c>
    </row>
    <row r="113" spans="3:8" ht="76.5" customHeight="1" x14ac:dyDescent="0.15">
      <c r="C113" s="184" t="s">
        <v>259</v>
      </c>
      <c r="D113" s="10" t="s">
        <v>23</v>
      </c>
      <c r="E113" s="10" t="s">
        <v>75</v>
      </c>
      <c r="F113" s="28" t="s">
        <v>249</v>
      </c>
      <c r="G113" s="28" t="s">
        <v>260</v>
      </c>
      <c r="H113" s="29" t="s">
        <v>261</v>
      </c>
    </row>
    <row r="114" spans="3:8" ht="76.5" customHeight="1" x14ac:dyDescent="0.15">
      <c r="C114" s="184" t="s">
        <v>262</v>
      </c>
      <c r="D114" s="10" t="s">
        <v>23</v>
      </c>
      <c r="E114" s="10" t="s">
        <v>75</v>
      </c>
      <c r="F114" s="28" t="s">
        <v>249</v>
      </c>
      <c r="G114" s="28" t="s">
        <v>61</v>
      </c>
      <c r="H114" s="29" t="s">
        <v>263</v>
      </c>
    </row>
    <row r="115" spans="3:8" ht="76.5" customHeight="1" x14ac:dyDescent="0.15">
      <c r="C115" s="184" t="s">
        <v>264</v>
      </c>
      <c r="D115" s="10" t="s">
        <v>23</v>
      </c>
      <c r="E115" s="10" t="s">
        <v>75</v>
      </c>
      <c r="F115" s="28" t="s">
        <v>249</v>
      </c>
      <c r="G115" s="28" t="s">
        <v>49</v>
      </c>
      <c r="H115" s="29" t="s">
        <v>265</v>
      </c>
    </row>
    <row r="116" spans="3:8" ht="76.5" customHeight="1" x14ac:dyDescent="0.15">
      <c r="C116" s="184" t="s">
        <v>266</v>
      </c>
      <c r="D116" s="10" t="s">
        <v>23</v>
      </c>
      <c r="E116" s="10" t="s">
        <v>75</v>
      </c>
      <c r="F116" s="28" t="s">
        <v>249</v>
      </c>
      <c r="G116" s="28" t="s">
        <v>22</v>
      </c>
      <c r="H116" s="29" t="s">
        <v>267</v>
      </c>
    </row>
    <row r="117" spans="3:8" ht="76.5" customHeight="1" x14ac:dyDescent="0.15">
      <c r="C117" s="184" t="s">
        <v>268</v>
      </c>
      <c r="D117" s="10" t="s">
        <v>23</v>
      </c>
      <c r="E117" s="10" t="s">
        <v>75</v>
      </c>
      <c r="F117" s="28" t="s">
        <v>249</v>
      </c>
      <c r="G117" s="28" t="s">
        <v>16</v>
      </c>
      <c r="H117" s="29" t="s">
        <v>269</v>
      </c>
    </row>
    <row r="118" spans="3:8" ht="76.5" customHeight="1" x14ac:dyDescent="0.15">
      <c r="C118" s="184" t="s">
        <v>270</v>
      </c>
      <c r="D118" s="10" t="s">
        <v>23</v>
      </c>
      <c r="E118" s="10" t="s">
        <v>75</v>
      </c>
      <c r="F118" s="28" t="s">
        <v>249</v>
      </c>
      <c r="G118" s="28" t="s">
        <v>43</v>
      </c>
      <c r="H118" s="29" t="s">
        <v>271</v>
      </c>
    </row>
    <row r="119" spans="3:8" ht="76.5" customHeight="1" x14ac:dyDescent="0.15">
      <c r="C119" s="184" t="s">
        <v>272</v>
      </c>
      <c r="D119" s="10" t="s">
        <v>23</v>
      </c>
      <c r="E119" s="10" t="s">
        <v>75</v>
      </c>
      <c r="F119" s="28" t="s">
        <v>249</v>
      </c>
      <c r="G119" s="28" t="s">
        <v>16</v>
      </c>
      <c r="H119" s="29" t="s">
        <v>273</v>
      </c>
    </row>
    <row r="120" spans="3:8" ht="76.5" customHeight="1" x14ac:dyDescent="0.15">
      <c r="C120" s="184" t="s">
        <v>274</v>
      </c>
      <c r="D120" s="10" t="s">
        <v>23</v>
      </c>
      <c r="E120" s="10" t="s">
        <v>75</v>
      </c>
      <c r="F120" s="28" t="s">
        <v>249</v>
      </c>
      <c r="G120" s="28" t="s">
        <v>22</v>
      </c>
      <c r="H120" s="29" t="s">
        <v>275</v>
      </c>
    </row>
    <row r="121" spans="3:8" ht="72" customHeight="1" x14ac:dyDescent="0.15"/>
    <row r="122" spans="3:8" ht="72" customHeight="1" x14ac:dyDescent="0.15"/>
    <row r="123" spans="3:8" ht="72" customHeight="1" x14ac:dyDescent="0.15"/>
    <row r="124" spans="3:8" ht="72" customHeight="1" x14ac:dyDescent="0.15"/>
    <row r="125" spans="3:8" ht="72" customHeight="1" x14ac:dyDescent="0.15"/>
    <row r="126" spans="3:8" ht="72" customHeight="1" x14ac:dyDescent="0.15"/>
    <row r="127" spans="3:8" ht="72" customHeight="1" x14ac:dyDescent="0.15"/>
    <row r="128" spans="3: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48"/>
  <sheetViews>
    <sheetView zoomScaleNormal="100" workbookViewId="0">
      <pane ySplit="4" topLeftCell="A5" activePane="bottomLeft" state="frozen"/>
      <selection activeCell="H87" sqref="H87"/>
      <selection pane="bottomLeft"/>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3281</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t="s">
        <v>518</v>
      </c>
      <c r="D5" s="10" t="s">
        <v>23</v>
      </c>
      <c r="E5" s="10" t="s">
        <v>277</v>
      </c>
      <c r="F5" s="11" t="s">
        <v>519</v>
      </c>
      <c r="G5" s="11" t="s">
        <v>65</v>
      </c>
      <c r="H5" s="12" t="s">
        <v>520</v>
      </c>
    </row>
    <row r="6" spans="2:8" ht="76.5" customHeight="1" x14ac:dyDescent="0.15">
      <c r="B6" s="1"/>
      <c r="C6" s="179" t="s">
        <v>521</v>
      </c>
      <c r="D6" s="10" t="s">
        <v>23</v>
      </c>
      <c r="E6" s="10" t="s">
        <v>277</v>
      </c>
      <c r="F6" s="11" t="s">
        <v>519</v>
      </c>
      <c r="G6" s="11" t="s">
        <v>522</v>
      </c>
      <c r="H6" s="12" t="s">
        <v>523</v>
      </c>
    </row>
    <row r="7" spans="2:8" ht="76.5" customHeight="1" x14ac:dyDescent="0.15">
      <c r="B7" s="1"/>
      <c r="C7" s="179" t="s">
        <v>524</v>
      </c>
      <c r="D7" s="10" t="s">
        <v>23</v>
      </c>
      <c r="E7" s="10" t="s">
        <v>277</v>
      </c>
      <c r="F7" s="11" t="s">
        <v>519</v>
      </c>
      <c r="G7" s="11" t="s">
        <v>64</v>
      </c>
      <c r="H7" s="12" t="s">
        <v>525</v>
      </c>
    </row>
    <row r="8" spans="2:8" ht="76.5" customHeight="1" x14ac:dyDescent="0.15">
      <c r="B8" s="1"/>
      <c r="C8" s="179" t="s">
        <v>526</v>
      </c>
      <c r="D8" s="10" t="s">
        <v>23</v>
      </c>
      <c r="E8" s="10" t="s">
        <v>277</v>
      </c>
      <c r="F8" s="11" t="s">
        <v>519</v>
      </c>
      <c r="G8" s="11" t="s">
        <v>16</v>
      </c>
      <c r="H8" s="12" t="s">
        <v>527</v>
      </c>
    </row>
    <row r="9" spans="2:8" ht="76.5" customHeight="1" x14ac:dyDescent="0.15">
      <c r="B9" s="1"/>
      <c r="C9" s="179" t="s">
        <v>528</v>
      </c>
      <c r="D9" s="10" t="s">
        <v>23</v>
      </c>
      <c r="E9" s="10" t="s">
        <v>277</v>
      </c>
      <c r="F9" s="11" t="s">
        <v>519</v>
      </c>
      <c r="G9" s="11" t="s">
        <v>522</v>
      </c>
      <c r="H9" s="12" t="s">
        <v>529</v>
      </c>
    </row>
    <row r="10" spans="2:8" ht="76.5" customHeight="1" x14ac:dyDescent="0.15">
      <c r="C10" s="179" t="s">
        <v>530</v>
      </c>
      <c r="D10" s="10" t="s">
        <v>23</v>
      </c>
      <c r="E10" s="10" t="s">
        <v>277</v>
      </c>
      <c r="F10" s="11" t="s">
        <v>519</v>
      </c>
      <c r="G10" s="11" t="s">
        <v>54</v>
      </c>
      <c r="H10" s="12" t="s">
        <v>531</v>
      </c>
    </row>
    <row r="11" spans="2:8" ht="76.5" customHeight="1" x14ac:dyDescent="0.15">
      <c r="C11" s="179" t="s">
        <v>532</v>
      </c>
      <c r="D11" s="10" t="s">
        <v>23</v>
      </c>
      <c r="E11" s="10" t="s">
        <v>277</v>
      </c>
      <c r="F11" s="11" t="s">
        <v>519</v>
      </c>
      <c r="G11" s="11" t="s">
        <v>64</v>
      </c>
      <c r="H11" s="12" t="s">
        <v>533</v>
      </c>
    </row>
    <row r="12" spans="2:8" ht="76.5" customHeight="1" x14ac:dyDescent="0.15">
      <c r="C12" s="179" t="s">
        <v>534</v>
      </c>
      <c r="D12" s="10" t="s">
        <v>23</v>
      </c>
      <c r="E12" s="10" t="s">
        <v>277</v>
      </c>
      <c r="F12" s="11" t="s">
        <v>519</v>
      </c>
      <c r="G12" s="11" t="s">
        <v>50</v>
      </c>
      <c r="H12" s="12" t="s">
        <v>535</v>
      </c>
    </row>
    <row r="13" spans="2:8" ht="76.5" customHeight="1" x14ac:dyDescent="0.15">
      <c r="C13" s="179" t="s">
        <v>536</v>
      </c>
      <c r="D13" s="10" t="s">
        <v>23</v>
      </c>
      <c r="E13" s="10" t="s">
        <v>277</v>
      </c>
      <c r="F13" s="11" t="s">
        <v>519</v>
      </c>
      <c r="G13" s="11" t="s">
        <v>537</v>
      </c>
      <c r="H13" s="12" t="s">
        <v>538</v>
      </c>
    </row>
    <row r="14" spans="2:8" ht="76.5" customHeight="1" x14ac:dyDescent="0.15">
      <c r="C14" s="179" t="s">
        <v>539</v>
      </c>
      <c r="D14" s="10" t="s">
        <v>23</v>
      </c>
      <c r="E14" s="10" t="s">
        <v>277</v>
      </c>
      <c r="F14" s="11" t="s">
        <v>519</v>
      </c>
      <c r="G14" s="11" t="s">
        <v>8</v>
      </c>
      <c r="H14" s="12" t="s">
        <v>540</v>
      </c>
    </row>
    <row r="15" spans="2:8" ht="76.5" customHeight="1" x14ac:dyDescent="0.15">
      <c r="C15" s="179" t="s">
        <v>541</v>
      </c>
      <c r="D15" s="10" t="s">
        <v>23</v>
      </c>
      <c r="E15" s="10" t="s">
        <v>277</v>
      </c>
      <c r="F15" s="11" t="s">
        <v>519</v>
      </c>
      <c r="G15" s="11" t="s">
        <v>43</v>
      </c>
      <c r="H15" s="12" t="s">
        <v>542</v>
      </c>
    </row>
    <row r="16" spans="2:8" ht="76.5" customHeight="1" x14ac:dyDescent="0.15">
      <c r="C16" s="179" t="s">
        <v>543</v>
      </c>
      <c r="D16" s="10" t="s">
        <v>23</v>
      </c>
      <c r="E16" s="10" t="s">
        <v>277</v>
      </c>
      <c r="F16" s="11" t="s">
        <v>519</v>
      </c>
      <c r="G16" s="11" t="s">
        <v>41</v>
      </c>
      <c r="H16" s="12" t="s">
        <v>544</v>
      </c>
    </row>
    <row r="17" spans="3:8" ht="76.5" customHeight="1" x14ac:dyDescent="0.15">
      <c r="C17" s="179" t="s">
        <v>545</v>
      </c>
      <c r="D17" s="10" t="s">
        <v>23</v>
      </c>
      <c r="E17" s="10" t="s">
        <v>277</v>
      </c>
      <c r="F17" s="11" t="s">
        <v>519</v>
      </c>
      <c r="G17" s="11" t="s">
        <v>41</v>
      </c>
      <c r="H17" s="12" t="s">
        <v>546</v>
      </c>
    </row>
    <row r="18" spans="3:8" ht="76.5" customHeight="1" x14ac:dyDescent="0.15">
      <c r="C18" s="179" t="s">
        <v>547</v>
      </c>
      <c r="D18" s="10" t="s">
        <v>23</v>
      </c>
      <c r="E18" s="10" t="s">
        <v>277</v>
      </c>
      <c r="F18" s="11" t="s">
        <v>519</v>
      </c>
      <c r="G18" s="11" t="s">
        <v>41</v>
      </c>
      <c r="H18" s="12" t="s">
        <v>548</v>
      </c>
    </row>
    <row r="19" spans="3:8" ht="76.5" customHeight="1" x14ac:dyDescent="0.15">
      <c r="C19" s="179" t="s">
        <v>549</v>
      </c>
      <c r="D19" s="10" t="s">
        <v>23</v>
      </c>
      <c r="E19" s="10" t="s">
        <v>277</v>
      </c>
      <c r="F19" s="11" t="s">
        <v>519</v>
      </c>
      <c r="G19" s="11" t="s">
        <v>14</v>
      </c>
      <c r="H19" s="12" t="s">
        <v>550</v>
      </c>
    </row>
    <row r="20" spans="3:8" ht="76.5" customHeight="1" x14ac:dyDescent="0.15">
      <c r="C20" s="179" t="s">
        <v>551</v>
      </c>
      <c r="D20" s="10" t="s">
        <v>23</v>
      </c>
      <c r="E20" s="10" t="s">
        <v>277</v>
      </c>
      <c r="F20" s="11" t="s">
        <v>519</v>
      </c>
      <c r="G20" s="11" t="s">
        <v>51</v>
      </c>
      <c r="H20" s="12" t="s">
        <v>552</v>
      </c>
    </row>
    <row r="21" spans="3:8" ht="76.5" customHeight="1" x14ac:dyDescent="0.15">
      <c r="C21" s="179" t="s">
        <v>553</v>
      </c>
      <c r="D21" s="10" t="s">
        <v>23</v>
      </c>
      <c r="E21" s="10" t="s">
        <v>277</v>
      </c>
      <c r="F21" s="11" t="s">
        <v>519</v>
      </c>
      <c r="G21" s="11" t="s">
        <v>61</v>
      </c>
      <c r="H21" s="12" t="s">
        <v>554</v>
      </c>
    </row>
    <row r="22" spans="3:8" ht="76.5" customHeight="1" x14ac:dyDescent="0.15">
      <c r="C22" s="179" t="s">
        <v>555</v>
      </c>
      <c r="D22" s="10" t="s">
        <v>23</v>
      </c>
      <c r="E22" s="10" t="s">
        <v>277</v>
      </c>
      <c r="F22" s="11" t="s">
        <v>519</v>
      </c>
      <c r="G22" s="11" t="s">
        <v>17</v>
      </c>
      <c r="H22" s="12" t="s">
        <v>556</v>
      </c>
    </row>
    <row r="23" spans="3:8" ht="76.5" customHeight="1" x14ac:dyDescent="0.15">
      <c r="C23" s="179" t="s">
        <v>557</v>
      </c>
      <c r="D23" s="10" t="s">
        <v>23</v>
      </c>
      <c r="E23" s="10" t="s">
        <v>277</v>
      </c>
      <c r="F23" s="11" t="s">
        <v>519</v>
      </c>
      <c r="G23" s="11" t="s">
        <v>558</v>
      </c>
      <c r="H23" s="12" t="s">
        <v>559</v>
      </c>
    </row>
    <row r="24" spans="3:8" ht="76.5" customHeight="1" x14ac:dyDescent="0.15">
      <c r="C24" s="179" t="s">
        <v>560</v>
      </c>
      <c r="D24" s="10" t="s">
        <v>23</v>
      </c>
      <c r="E24" s="10" t="s">
        <v>277</v>
      </c>
      <c r="F24" s="11" t="s">
        <v>519</v>
      </c>
      <c r="G24" s="11" t="s">
        <v>61</v>
      </c>
      <c r="H24" s="12" t="s">
        <v>561</v>
      </c>
    </row>
    <row r="25" spans="3:8" ht="76.5" customHeight="1" x14ac:dyDescent="0.15">
      <c r="C25" s="179">
        <v>4700</v>
      </c>
      <c r="D25" s="10" t="s">
        <v>23</v>
      </c>
      <c r="E25" s="10" t="s">
        <v>277</v>
      </c>
      <c r="F25" s="11" t="s">
        <v>562</v>
      </c>
      <c r="G25" s="11">
        <v>87</v>
      </c>
      <c r="H25" s="12" t="s">
        <v>563</v>
      </c>
    </row>
    <row r="26" spans="3:8" ht="76.5" customHeight="1" x14ac:dyDescent="0.15">
      <c r="C26" s="179" t="s">
        <v>564</v>
      </c>
      <c r="D26" s="10" t="s">
        <v>23</v>
      </c>
      <c r="E26" s="10" t="s">
        <v>277</v>
      </c>
      <c r="F26" s="11" t="s">
        <v>562</v>
      </c>
      <c r="G26" s="11" t="s">
        <v>36</v>
      </c>
      <c r="H26" s="12" t="s">
        <v>565</v>
      </c>
    </row>
    <row r="27" spans="3:8" ht="76.5" customHeight="1" x14ac:dyDescent="0.15">
      <c r="C27" s="179" t="s">
        <v>566</v>
      </c>
      <c r="D27" s="10" t="s">
        <v>23</v>
      </c>
      <c r="E27" s="10" t="s">
        <v>277</v>
      </c>
      <c r="F27" s="11" t="s">
        <v>562</v>
      </c>
      <c r="G27" s="11" t="s">
        <v>27</v>
      </c>
      <c r="H27" s="12" t="s">
        <v>567</v>
      </c>
    </row>
    <row r="28" spans="3:8" ht="76.5" customHeight="1" x14ac:dyDescent="0.15">
      <c r="C28" s="36" t="s">
        <v>568</v>
      </c>
      <c r="D28" s="14" t="s">
        <v>23</v>
      </c>
      <c r="E28" s="14" t="s">
        <v>277</v>
      </c>
      <c r="F28" s="15" t="s">
        <v>562</v>
      </c>
      <c r="G28" s="15" t="s">
        <v>14</v>
      </c>
      <c r="H28" s="16" t="s">
        <v>569</v>
      </c>
    </row>
    <row r="29" spans="3:8" ht="76.5" customHeight="1" x14ac:dyDescent="0.15">
      <c r="C29" s="179" t="s">
        <v>570</v>
      </c>
      <c r="D29" s="10" t="s">
        <v>23</v>
      </c>
      <c r="E29" s="10" t="s">
        <v>277</v>
      </c>
      <c r="F29" s="11" t="s">
        <v>562</v>
      </c>
      <c r="G29" s="11" t="s">
        <v>47</v>
      </c>
      <c r="H29" s="12" t="s">
        <v>571</v>
      </c>
    </row>
    <row r="30" spans="3:8" ht="76.5" customHeight="1" x14ac:dyDescent="0.15">
      <c r="C30" s="179" t="s">
        <v>572</v>
      </c>
      <c r="D30" s="10" t="s">
        <v>23</v>
      </c>
      <c r="E30" s="10" t="s">
        <v>277</v>
      </c>
      <c r="F30" s="11" t="s">
        <v>562</v>
      </c>
      <c r="G30" s="11" t="s">
        <v>16</v>
      </c>
      <c r="H30" s="12" t="s">
        <v>573</v>
      </c>
    </row>
    <row r="31" spans="3:8" ht="76.5" customHeight="1" x14ac:dyDescent="0.15">
      <c r="C31" s="36" t="s">
        <v>574</v>
      </c>
      <c r="D31" s="10" t="s">
        <v>23</v>
      </c>
      <c r="E31" s="10" t="s">
        <v>277</v>
      </c>
      <c r="F31" s="11" t="s">
        <v>562</v>
      </c>
      <c r="G31" s="14" t="s">
        <v>11</v>
      </c>
      <c r="H31" s="17" t="s">
        <v>575</v>
      </c>
    </row>
    <row r="32" spans="3:8" ht="76.5" customHeight="1" x14ac:dyDescent="0.15">
      <c r="C32" s="36" t="s">
        <v>576</v>
      </c>
      <c r="D32" s="10" t="s">
        <v>23</v>
      </c>
      <c r="E32" s="10" t="s">
        <v>277</v>
      </c>
      <c r="F32" s="11" t="s">
        <v>562</v>
      </c>
      <c r="G32" s="14" t="s">
        <v>20</v>
      </c>
      <c r="H32" s="17" t="s">
        <v>577</v>
      </c>
    </row>
    <row r="33" spans="3:8" ht="76.5" customHeight="1" x14ac:dyDescent="0.15">
      <c r="C33" s="36" t="s">
        <v>578</v>
      </c>
      <c r="D33" s="10" t="s">
        <v>23</v>
      </c>
      <c r="E33" s="10" t="s">
        <v>277</v>
      </c>
      <c r="F33" s="11" t="s">
        <v>562</v>
      </c>
      <c r="G33" s="14" t="s">
        <v>39</v>
      </c>
      <c r="H33" s="17" t="s">
        <v>579</v>
      </c>
    </row>
    <row r="34" spans="3:8" ht="76.5" customHeight="1" x14ac:dyDescent="0.15">
      <c r="C34" s="36" t="s">
        <v>580</v>
      </c>
      <c r="D34" s="10" t="s">
        <v>23</v>
      </c>
      <c r="E34" s="10" t="s">
        <v>277</v>
      </c>
      <c r="F34" s="11" t="s">
        <v>562</v>
      </c>
      <c r="G34" s="14" t="s">
        <v>522</v>
      </c>
      <c r="H34" s="17" t="s">
        <v>581</v>
      </c>
    </row>
    <row r="35" spans="3:8" ht="76.5" customHeight="1" x14ac:dyDescent="0.15">
      <c r="C35" s="36" t="s">
        <v>582</v>
      </c>
      <c r="D35" s="10" t="s">
        <v>23</v>
      </c>
      <c r="E35" s="10" t="s">
        <v>277</v>
      </c>
      <c r="F35" s="11" t="s">
        <v>562</v>
      </c>
      <c r="G35" s="14" t="s">
        <v>36</v>
      </c>
      <c r="H35" s="17" t="s">
        <v>583</v>
      </c>
    </row>
    <row r="36" spans="3:8" ht="76.5" customHeight="1" x14ac:dyDescent="0.15">
      <c r="C36" s="36" t="s">
        <v>584</v>
      </c>
      <c r="D36" s="10" t="s">
        <v>23</v>
      </c>
      <c r="E36" s="10" t="s">
        <v>277</v>
      </c>
      <c r="F36" s="11" t="s">
        <v>562</v>
      </c>
      <c r="G36" s="14" t="s">
        <v>28</v>
      </c>
      <c r="H36" s="18" t="s">
        <v>585</v>
      </c>
    </row>
    <row r="37" spans="3:8" ht="76.5" customHeight="1" x14ac:dyDescent="0.15">
      <c r="C37" s="36" t="s">
        <v>586</v>
      </c>
      <c r="D37" s="10" t="s">
        <v>23</v>
      </c>
      <c r="E37" s="10" t="s">
        <v>277</v>
      </c>
      <c r="F37" s="11" t="s">
        <v>562</v>
      </c>
      <c r="G37" s="14" t="s">
        <v>587</v>
      </c>
      <c r="H37" s="18" t="s">
        <v>588</v>
      </c>
    </row>
    <row r="38" spans="3:8" ht="76.5" customHeight="1" x14ac:dyDescent="0.15">
      <c r="C38" s="36" t="s">
        <v>589</v>
      </c>
      <c r="D38" s="10" t="s">
        <v>23</v>
      </c>
      <c r="E38" s="10" t="s">
        <v>277</v>
      </c>
      <c r="F38" s="11" t="s">
        <v>562</v>
      </c>
      <c r="G38" s="14" t="s">
        <v>590</v>
      </c>
      <c r="H38" s="18" t="s">
        <v>591</v>
      </c>
    </row>
    <row r="39" spans="3:8" ht="72" customHeight="1" x14ac:dyDescent="0.15"/>
    <row r="40" spans="3:8" ht="72" customHeight="1" x14ac:dyDescent="0.15"/>
    <row r="41" spans="3:8" ht="72" customHeight="1" x14ac:dyDescent="0.15"/>
    <row r="42" spans="3:8" ht="72" customHeight="1" x14ac:dyDescent="0.15"/>
    <row r="43" spans="3:8" ht="72" customHeight="1" x14ac:dyDescent="0.15"/>
    <row r="44" spans="3:8" ht="72" customHeight="1" x14ac:dyDescent="0.15"/>
    <row r="45" spans="3:8" ht="72" customHeight="1" x14ac:dyDescent="0.15"/>
    <row r="46" spans="3:8" ht="72" customHeight="1" x14ac:dyDescent="0.15"/>
    <row r="47" spans="3:8" ht="72" customHeight="1" x14ac:dyDescent="0.15"/>
    <row r="48" spans="3:8" ht="72" customHeight="1" x14ac:dyDescent="0.15"/>
    <row r="49" spans="10:10" ht="72" customHeight="1" x14ac:dyDescent="0.15">
      <c r="J49" s="20"/>
    </row>
    <row r="50" spans="10:10" ht="72" customHeight="1" x14ac:dyDescent="0.15">
      <c r="J50" s="20"/>
    </row>
    <row r="51" spans="10:10" ht="72" customHeight="1" x14ac:dyDescent="0.15"/>
    <row r="52" spans="10:10" ht="72" customHeight="1" x14ac:dyDescent="0.15"/>
    <row r="53" spans="10:10" ht="72" customHeight="1" x14ac:dyDescent="0.15"/>
    <row r="54" spans="10:10" ht="72" customHeight="1" x14ac:dyDescent="0.15"/>
    <row r="55" spans="10:10" ht="72" customHeight="1" x14ac:dyDescent="0.15"/>
    <row r="56" spans="10:10" ht="72" customHeight="1" x14ac:dyDescent="0.15"/>
    <row r="57" spans="10:10" ht="72" customHeight="1" x14ac:dyDescent="0.15"/>
    <row r="58" spans="10:10" ht="72" customHeight="1" x14ac:dyDescent="0.15"/>
    <row r="59" spans="10:10" ht="72" customHeight="1" x14ac:dyDescent="0.15"/>
    <row r="60" spans="10:10" ht="72" customHeight="1" x14ac:dyDescent="0.15"/>
    <row r="61" spans="10:10" ht="72" customHeight="1" x14ac:dyDescent="0.15"/>
    <row r="62" spans="10:10" ht="72" customHeight="1" x14ac:dyDescent="0.15"/>
    <row r="63" spans="10:10" ht="72" customHeight="1" x14ac:dyDescent="0.15"/>
    <row r="64" spans="10:10" ht="72" customHeight="1" x14ac:dyDescent="0.15"/>
    <row r="65" spans="1:2" ht="72" customHeight="1" x14ac:dyDescent="0.15"/>
    <row r="66" spans="1:2" ht="72" customHeight="1" x14ac:dyDescent="0.15"/>
    <row r="67" spans="1:2" ht="72" customHeight="1" x14ac:dyDescent="0.15"/>
    <row r="68" spans="1:2" ht="72" customHeight="1" x14ac:dyDescent="0.15"/>
    <row r="69" spans="1:2" ht="72" customHeight="1" x14ac:dyDescent="0.15"/>
    <row r="70" spans="1:2" ht="72" customHeight="1" x14ac:dyDescent="0.15">
      <c r="A70" s="23"/>
      <c r="B70" s="23"/>
    </row>
    <row r="71" spans="1:2" ht="72" customHeight="1" x14ac:dyDescent="0.15">
      <c r="A71" s="23"/>
      <c r="B71" s="23"/>
    </row>
    <row r="72" spans="1:2" ht="72" customHeight="1" x14ac:dyDescent="0.15">
      <c r="A72" s="23"/>
      <c r="B72" s="23"/>
    </row>
    <row r="73" spans="1:2" ht="72" customHeight="1" x14ac:dyDescent="0.15">
      <c r="A73" s="23"/>
      <c r="B73" s="23"/>
    </row>
    <row r="74" spans="1:2" ht="72" customHeight="1" x14ac:dyDescent="0.15">
      <c r="A74" s="23"/>
      <c r="B74" s="23"/>
    </row>
    <row r="75" spans="1:2" ht="72" customHeight="1" x14ac:dyDescent="0.15">
      <c r="A75" s="23"/>
      <c r="B75" s="23"/>
    </row>
    <row r="76" spans="1:2" ht="72" customHeight="1" x14ac:dyDescent="0.15">
      <c r="A76" s="23"/>
      <c r="B76" s="23"/>
    </row>
    <row r="77" spans="1:2" ht="72" customHeight="1" x14ac:dyDescent="0.15">
      <c r="A77" s="23"/>
      <c r="B77" s="23"/>
    </row>
    <row r="78" spans="1:2" ht="72" customHeight="1" x14ac:dyDescent="0.15">
      <c r="A78" s="23"/>
      <c r="B78" s="23"/>
    </row>
    <row r="79" spans="1:2" ht="72" customHeight="1" x14ac:dyDescent="0.15">
      <c r="A79" s="23"/>
      <c r="B79" s="23"/>
    </row>
    <row r="80" spans="1:2" ht="72" customHeight="1" x14ac:dyDescent="0.15">
      <c r="A80" s="23"/>
      <c r="B80" s="23"/>
    </row>
    <row r="81" spans="1:2" ht="72" customHeight="1" x14ac:dyDescent="0.15">
      <c r="A81" s="23"/>
      <c r="B81" s="23"/>
    </row>
    <row r="82" spans="1:2" ht="72" customHeight="1" x14ac:dyDescent="0.15">
      <c r="A82" s="23"/>
      <c r="B82" s="23"/>
    </row>
    <row r="83" spans="1:2" ht="72" customHeight="1" x14ac:dyDescent="0.15">
      <c r="A83" s="23"/>
      <c r="B83" s="23"/>
    </row>
    <row r="84" spans="1:2" ht="72" customHeight="1" x14ac:dyDescent="0.15">
      <c r="A84" s="23"/>
      <c r="B84" s="23"/>
    </row>
    <row r="85" spans="1:2" ht="72" customHeight="1" x14ac:dyDescent="0.15">
      <c r="A85" s="23"/>
      <c r="B85" s="23"/>
    </row>
    <row r="86" spans="1:2" ht="72" customHeight="1" x14ac:dyDescent="0.15">
      <c r="A86" s="23"/>
      <c r="B86" s="23"/>
    </row>
    <row r="87" spans="1:2" ht="72" customHeight="1" x14ac:dyDescent="0.15">
      <c r="A87" s="23"/>
      <c r="B87" s="23"/>
    </row>
    <row r="88" spans="1:2" ht="72" customHeight="1" x14ac:dyDescent="0.15">
      <c r="A88" s="23"/>
      <c r="B88" s="23"/>
    </row>
    <row r="89" spans="1:2" ht="72" customHeight="1" x14ac:dyDescent="0.15">
      <c r="A89" s="23"/>
      <c r="B89" s="23"/>
    </row>
    <row r="90" spans="1:2" ht="72" customHeight="1" x14ac:dyDescent="0.15">
      <c r="A90" s="23"/>
      <c r="B90" s="23"/>
    </row>
    <row r="91" spans="1:2" ht="72" customHeight="1" x14ac:dyDescent="0.15">
      <c r="A91" s="23"/>
      <c r="B91" s="23"/>
    </row>
    <row r="92" spans="1:2" ht="72" customHeight="1" x14ac:dyDescent="0.15">
      <c r="A92" s="23"/>
      <c r="B92" s="23"/>
    </row>
    <row r="93" spans="1:2" ht="72" customHeight="1" x14ac:dyDescent="0.15"/>
    <row r="94" spans="1:2" ht="72" customHeight="1" x14ac:dyDescent="0.15">
      <c r="A94" s="23"/>
      <c r="B94" s="23"/>
    </row>
    <row r="95" spans="1:2" ht="72" customHeight="1" x14ac:dyDescent="0.15">
      <c r="A95" s="23"/>
      <c r="B95" s="23"/>
    </row>
    <row r="96" spans="1:2" ht="72" customHeight="1" x14ac:dyDescent="0.15">
      <c r="A96" s="23"/>
      <c r="B96" s="23"/>
    </row>
    <row r="97" spans="1:2" ht="72" customHeight="1" x14ac:dyDescent="0.15">
      <c r="A97" s="23"/>
      <c r="B97" s="23"/>
    </row>
    <row r="98" spans="1:2" ht="72" customHeight="1" x14ac:dyDescent="0.15">
      <c r="A98" s="23"/>
      <c r="B98" s="23"/>
    </row>
    <row r="99" spans="1:2" ht="72" customHeight="1" x14ac:dyDescent="0.15">
      <c r="A99" s="23"/>
      <c r="B99" s="23"/>
    </row>
    <row r="100" spans="1:2" ht="72" customHeight="1" x14ac:dyDescent="0.15">
      <c r="A100" s="23"/>
      <c r="B100" s="23"/>
    </row>
    <row r="101" spans="1:2" ht="72" customHeight="1" x14ac:dyDescent="0.15">
      <c r="A101" s="23"/>
      <c r="B101" s="23"/>
    </row>
    <row r="102" spans="1:2" ht="72" customHeight="1" x14ac:dyDescent="0.15">
      <c r="A102" s="23"/>
      <c r="B102" s="23"/>
    </row>
    <row r="103" spans="1:2" ht="72" customHeight="1" x14ac:dyDescent="0.15"/>
    <row r="104" spans="1:2" ht="72" customHeight="1" x14ac:dyDescent="0.15"/>
    <row r="105" spans="1:2" ht="72" customHeight="1" x14ac:dyDescent="0.15"/>
    <row r="106" spans="1:2" ht="72" customHeight="1" x14ac:dyDescent="0.15"/>
    <row r="107" spans="1:2" ht="72" customHeight="1" x14ac:dyDescent="0.15"/>
    <row r="108" spans="1:2" ht="72" customHeight="1" x14ac:dyDescent="0.15"/>
    <row r="109" spans="1:2" ht="72" customHeight="1" x14ac:dyDescent="0.15"/>
    <row r="110" spans="1:2" ht="72" customHeight="1" x14ac:dyDescent="0.15"/>
    <row r="111" spans="1:2" ht="72" customHeight="1" x14ac:dyDescent="0.15"/>
    <row r="112" spans="1:2" ht="72" customHeight="1" x14ac:dyDescent="0.15"/>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48"/>
  <sheetViews>
    <sheetView zoomScaleNormal="100" workbookViewId="0">
      <pane ySplit="4" topLeftCell="A5" activePane="bottomLeft" state="frozen"/>
      <selection activeCell="H87" sqref="H87"/>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3283</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t="s">
        <v>408</v>
      </c>
      <c r="D5" s="10" t="s">
        <v>23</v>
      </c>
      <c r="E5" s="10" t="s">
        <v>277</v>
      </c>
      <c r="F5" s="11" t="s">
        <v>409</v>
      </c>
      <c r="G5" s="11" t="s">
        <v>276</v>
      </c>
      <c r="H5" s="12" t="s">
        <v>410</v>
      </c>
    </row>
    <row r="6" spans="2:8" ht="76.5" customHeight="1" x14ac:dyDescent="0.15">
      <c r="B6" s="1"/>
      <c r="C6" s="179" t="s">
        <v>411</v>
      </c>
      <c r="D6" s="10" t="s">
        <v>23</v>
      </c>
      <c r="E6" s="10" t="s">
        <v>277</v>
      </c>
      <c r="F6" s="11" t="s">
        <v>409</v>
      </c>
      <c r="G6" s="11" t="s">
        <v>7</v>
      </c>
      <c r="H6" s="12" t="s">
        <v>412</v>
      </c>
    </row>
    <row r="7" spans="2:8" ht="76.5" customHeight="1" x14ac:dyDescent="0.15">
      <c r="B7" s="1"/>
      <c r="C7" s="179" t="s">
        <v>413</v>
      </c>
      <c r="D7" s="10" t="s">
        <v>23</v>
      </c>
      <c r="E7" s="10" t="s">
        <v>277</v>
      </c>
      <c r="F7" s="11" t="s">
        <v>409</v>
      </c>
      <c r="G7" s="11" t="s">
        <v>10</v>
      </c>
      <c r="H7" s="12" t="s">
        <v>414</v>
      </c>
    </row>
    <row r="8" spans="2:8" ht="76.5" customHeight="1" x14ac:dyDescent="0.15">
      <c r="B8" s="1"/>
      <c r="C8" s="179" t="s">
        <v>415</v>
      </c>
      <c r="D8" s="10" t="s">
        <v>23</v>
      </c>
      <c r="E8" s="10" t="s">
        <v>277</v>
      </c>
      <c r="F8" s="11" t="s">
        <v>409</v>
      </c>
      <c r="G8" s="11" t="s">
        <v>41</v>
      </c>
      <c r="H8" s="12" t="s">
        <v>416</v>
      </c>
    </row>
    <row r="9" spans="2:8" ht="76.5" customHeight="1" x14ac:dyDescent="0.15">
      <c r="B9" s="1"/>
      <c r="C9" s="179" t="s">
        <v>417</v>
      </c>
      <c r="D9" s="10" t="s">
        <v>23</v>
      </c>
      <c r="E9" s="10" t="s">
        <v>277</v>
      </c>
      <c r="F9" s="11" t="s">
        <v>409</v>
      </c>
      <c r="G9" s="11" t="s">
        <v>41</v>
      </c>
      <c r="H9" s="12" t="s">
        <v>418</v>
      </c>
    </row>
    <row r="10" spans="2:8" ht="76.5" customHeight="1" x14ac:dyDescent="0.15">
      <c r="C10" s="179" t="s">
        <v>419</v>
      </c>
      <c r="D10" s="10" t="s">
        <v>23</v>
      </c>
      <c r="E10" s="10" t="s">
        <v>277</v>
      </c>
      <c r="F10" s="11" t="s">
        <v>409</v>
      </c>
      <c r="G10" s="11" t="s">
        <v>31</v>
      </c>
      <c r="H10" s="12" t="s">
        <v>420</v>
      </c>
    </row>
    <row r="11" spans="2:8" ht="76.5" customHeight="1" x14ac:dyDescent="0.15">
      <c r="C11" s="179" t="s">
        <v>421</v>
      </c>
      <c r="D11" s="10" t="s">
        <v>23</v>
      </c>
      <c r="E11" s="10" t="s">
        <v>277</v>
      </c>
      <c r="F11" s="11" t="s">
        <v>409</v>
      </c>
      <c r="G11" s="11" t="s">
        <v>38</v>
      </c>
      <c r="H11" s="12" t="s">
        <v>422</v>
      </c>
    </row>
    <row r="12" spans="2:8" ht="76.5" customHeight="1" x14ac:dyDescent="0.15">
      <c r="C12" s="179" t="s">
        <v>423</v>
      </c>
      <c r="D12" s="10" t="s">
        <v>23</v>
      </c>
      <c r="E12" s="10" t="s">
        <v>277</v>
      </c>
      <c r="F12" s="11" t="s">
        <v>409</v>
      </c>
      <c r="G12" s="11" t="s">
        <v>25</v>
      </c>
      <c r="H12" s="12" t="s">
        <v>424</v>
      </c>
    </row>
    <row r="13" spans="2:8" ht="76.5" customHeight="1" x14ac:dyDescent="0.15">
      <c r="C13" s="179" t="s">
        <v>425</v>
      </c>
      <c r="D13" s="10" t="s">
        <v>23</v>
      </c>
      <c r="E13" s="10" t="s">
        <v>277</v>
      </c>
      <c r="F13" s="11" t="s">
        <v>409</v>
      </c>
      <c r="G13" s="11" t="s">
        <v>45</v>
      </c>
      <c r="H13" s="12" t="s">
        <v>426</v>
      </c>
    </row>
    <row r="14" spans="2:8" ht="76.5" customHeight="1" x14ac:dyDescent="0.15">
      <c r="C14" s="179" t="s">
        <v>427</v>
      </c>
      <c r="D14" s="10" t="s">
        <v>23</v>
      </c>
      <c r="E14" s="10" t="s">
        <v>277</v>
      </c>
      <c r="F14" s="11" t="s">
        <v>409</v>
      </c>
      <c r="G14" s="11" t="s">
        <v>54</v>
      </c>
      <c r="H14" s="12" t="s">
        <v>428</v>
      </c>
    </row>
    <row r="15" spans="2:8" ht="76.5" customHeight="1" x14ac:dyDescent="0.15">
      <c r="C15" s="179" t="s">
        <v>429</v>
      </c>
      <c r="D15" s="10" t="s">
        <v>23</v>
      </c>
      <c r="E15" s="10" t="s">
        <v>277</v>
      </c>
      <c r="F15" s="11" t="s">
        <v>409</v>
      </c>
      <c r="G15" s="11" t="s">
        <v>41</v>
      </c>
      <c r="H15" s="12" t="s">
        <v>430</v>
      </c>
    </row>
    <row r="16" spans="2:8" ht="76.5" customHeight="1" x14ac:dyDescent="0.15">
      <c r="C16" s="179" t="s">
        <v>431</v>
      </c>
      <c r="D16" s="10" t="s">
        <v>23</v>
      </c>
      <c r="E16" s="10" t="s">
        <v>277</v>
      </c>
      <c r="F16" s="11" t="s">
        <v>409</v>
      </c>
      <c r="G16" s="11" t="s">
        <v>8</v>
      </c>
      <c r="H16" s="12" t="s">
        <v>432</v>
      </c>
    </row>
    <row r="17" spans="3:8" ht="76.5" customHeight="1" x14ac:dyDescent="0.15">
      <c r="C17" s="179" t="s">
        <v>433</v>
      </c>
      <c r="D17" s="10" t="s">
        <v>23</v>
      </c>
      <c r="E17" s="10" t="s">
        <v>277</v>
      </c>
      <c r="F17" s="11" t="s">
        <v>409</v>
      </c>
      <c r="G17" s="11" t="s">
        <v>25</v>
      </c>
      <c r="H17" s="12" t="s">
        <v>434</v>
      </c>
    </row>
    <row r="18" spans="3:8" ht="76.5" customHeight="1" x14ac:dyDescent="0.15">
      <c r="C18" s="179" t="s">
        <v>435</v>
      </c>
      <c r="D18" s="10" t="s">
        <v>23</v>
      </c>
      <c r="E18" s="10" t="s">
        <v>277</v>
      </c>
      <c r="F18" s="11" t="s">
        <v>409</v>
      </c>
      <c r="G18" s="11" t="s">
        <v>60</v>
      </c>
      <c r="H18" s="12" t="s">
        <v>436</v>
      </c>
    </row>
    <row r="19" spans="3:8" ht="76.5" customHeight="1" x14ac:dyDescent="0.15">
      <c r="C19" s="179" t="s">
        <v>437</v>
      </c>
      <c r="D19" s="10" t="s">
        <v>23</v>
      </c>
      <c r="E19" s="10" t="s">
        <v>277</v>
      </c>
      <c r="F19" s="11" t="s">
        <v>409</v>
      </c>
      <c r="G19" s="11" t="s">
        <v>27</v>
      </c>
      <c r="H19" s="12" t="s">
        <v>438</v>
      </c>
    </row>
    <row r="20" spans="3:8" ht="76.5" customHeight="1" x14ac:dyDescent="0.15">
      <c r="C20" s="179" t="s">
        <v>439</v>
      </c>
      <c r="D20" s="10" t="s">
        <v>23</v>
      </c>
      <c r="E20" s="10" t="s">
        <v>277</v>
      </c>
      <c r="F20" s="11" t="s">
        <v>409</v>
      </c>
      <c r="G20" s="11" t="s">
        <v>60</v>
      </c>
      <c r="H20" s="12" t="s">
        <v>440</v>
      </c>
    </row>
    <row r="21" spans="3:8" ht="76.5" customHeight="1" x14ac:dyDescent="0.15">
      <c r="C21" s="179" t="s">
        <v>441</v>
      </c>
      <c r="D21" s="10" t="s">
        <v>23</v>
      </c>
      <c r="E21" s="10" t="s">
        <v>277</v>
      </c>
      <c r="F21" s="11" t="s">
        <v>409</v>
      </c>
      <c r="G21" s="11" t="s">
        <v>36</v>
      </c>
      <c r="H21" s="12" t="s">
        <v>442</v>
      </c>
    </row>
    <row r="22" spans="3:8" ht="76.5" customHeight="1" x14ac:dyDescent="0.15">
      <c r="C22" s="179" t="s">
        <v>443</v>
      </c>
      <c r="D22" s="10" t="s">
        <v>23</v>
      </c>
      <c r="E22" s="10" t="s">
        <v>277</v>
      </c>
      <c r="F22" s="11" t="s">
        <v>409</v>
      </c>
      <c r="G22" s="11" t="s">
        <v>52</v>
      </c>
      <c r="H22" s="12" t="s">
        <v>444</v>
      </c>
    </row>
    <row r="23" spans="3:8" ht="76.5" customHeight="1" x14ac:dyDescent="0.15">
      <c r="C23" s="179" t="s">
        <v>445</v>
      </c>
      <c r="D23" s="10" t="s">
        <v>23</v>
      </c>
      <c r="E23" s="10" t="s">
        <v>277</v>
      </c>
      <c r="F23" s="11" t="s">
        <v>409</v>
      </c>
      <c r="G23" s="11" t="s">
        <v>31</v>
      </c>
      <c r="H23" s="12" t="s">
        <v>446</v>
      </c>
    </row>
    <row r="24" spans="3:8" ht="76.5" customHeight="1" x14ac:dyDescent="0.15">
      <c r="C24" s="179" t="s">
        <v>447</v>
      </c>
      <c r="D24" s="10" t="s">
        <v>23</v>
      </c>
      <c r="E24" s="10" t="s">
        <v>277</v>
      </c>
      <c r="F24" s="11" t="s">
        <v>409</v>
      </c>
      <c r="G24" s="11" t="s">
        <v>20</v>
      </c>
      <c r="H24" s="12" t="s">
        <v>448</v>
      </c>
    </row>
    <row r="25" spans="3:8" ht="76.5" customHeight="1" x14ac:dyDescent="0.15">
      <c r="C25" s="179" t="s">
        <v>449</v>
      </c>
      <c r="D25" s="10" t="s">
        <v>23</v>
      </c>
      <c r="E25" s="10" t="s">
        <v>277</v>
      </c>
      <c r="F25" s="11" t="s">
        <v>409</v>
      </c>
      <c r="G25" s="11" t="s">
        <v>39</v>
      </c>
      <c r="H25" s="12" t="s">
        <v>450</v>
      </c>
    </row>
    <row r="26" spans="3:8" ht="76.5" customHeight="1" x14ac:dyDescent="0.15">
      <c r="C26" s="179" t="s">
        <v>451</v>
      </c>
      <c r="D26" s="10" t="s">
        <v>23</v>
      </c>
      <c r="E26" s="10" t="s">
        <v>277</v>
      </c>
      <c r="F26" s="11" t="s">
        <v>409</v>
      </c>
      <c r="G26" s="11" t="s">
        <v>11</v>
      </c>
      <c r="H26" s="12" t="s">
        <v>452</v>
      </c>
    </row>
    <row r="27" spans="3:8" ht="76.5" customHeight="1" x14ac:dyDescent="0.15">
      <c r="C27" s="179" t="s">
        <v>453</v>
      </c>
      <c r="D27" s="10" t="s">
        <v>23</v>
      </c>
      <c r="E27" s="10" t="s">
        <v>277</v>
      </c>
      <c r="F27" s="11" t="s">
        <v>409</v>
      </c>
      <c r="G27" s="11" t="s">
        <v>55</v>
      </c>
      <c r="H27" s="12" t="s">
        <v>454</v>
      </c>
    </row>
    <row r="28" spans="3:8" ht="76.5" customHeight="1" x14ac:dyDescent="0.15">
      <c r="C28" s="36" t="s">
        <v>455</v>
      </c>
      <c r="D28" s="14" t="s">
        <v>23</v>
      </c>
      <c r="E28" s="14" t="s">
        <v>277</v>
      </c>
      <c r="F28" s="15" t="s">
        <v>409</v>
      </c>
      <c r="G28" s="15" t="s">
        <v>36</v>
      </c>
      <c r="H28" s="16" t="s">
        <v>456</v>
      </c>
    </row>
    <row r="29" spans="3:8" ht="76.5" customHeight="1" x14ac:dyDescent="0.15">
      <c r="C29" s="179" t="s">
        <v>457</v>
      </c>
      <c r="D29" s="10" t="s">
        <v>23</v>
      </c>
      <c r="E29" s="10" t="s">
        <v>277</v>
      </c>
      <c r="F29" s="11" t="s">
        <v>409</v>
      </c>
      <c r="G29" s="11" t="s">
        <v>64</v>
      </c>
      <c r="H29" s="12" t="s">
        <v>458</v>
      </c>
    </row>
    <row r="30" spans="3:8" ht="76.5" customHeight="1" x14ac:dyDescent="0.15">
      <c r="C30" s="179" t="s">
        <v>459</v>
      </c>
      <c r="D30" s="10" t="s">
        <v>23</v>
      </c>
      <c r="E30" s="10" t="s">
        <v>277</v>
      </c>
      <c r="F30" s="11" t="s">
        <v>409</v>
      </c>
      <c r="G30" s="11" t="s">
        <v>19</v>
      </c>
      <c r="H30" s="12" t="s">
        <v>460</v>
      </c>
    </row>
    <row r="31" spans="3:8" ht="76.5" customHeight="1" x14ac:dyDescent="0.15">
      <c r="C31" s="36" t="s">
        <v>461</v>
      </c>
      <c r="D31" s="10" t="s">
        <v>23</v>
      </c>
      <c r="E31" s="10" t="s">
        <v>277</v>
      </c>
      <c r="F31" s="11" t="s">
        <v>409</v>
      </c>
      <c r="G31" s="14" t="s">
        <v>276</v>
      </c>
      <c r="H31" s="17" t="s">
        <v>462</v>
      </c>
    </row>
    <row r="32" spans="3:8" ht="76.5" customHeight="1" x14ac:dyDescent="0.15">
      <c r="C32" s="36" t="s">
        <v>463</v>
      </c>
      <c r="D32" s="10" t="s">
        <v>23</v>
      </c>
      <c r="E32" s="10" t="s">
        <v>277</v>
      </c>
      <c r="F32" s="11" t="s">
        <v>409</v>
      </c>
      <c r="G32" s="14" t="s">
        <v>45</v>
      </c>
      <c r="H32" s="17" t="s">
        <v>464</v>
      </c>
    </row>
    <row r="33" spans="3:8" ht="76.5" customHeight="1" x14ac:dyDescent="0.15">
      <c r="C33" s="36" t="s">
        <v>465</v>
      </c>
      <c r="D33" s="10" t="s">
        <v>23</v>
      </c>
      <c r="E33" s="10" t="s">
        <v>277</v>
      </c>
      <c r="F33" s="11" t="s">
        <v>409</v>
      </c>
      <c r="G33" s="14" t="s">
        <v>14</v>
      </c>
      <c r="H33" s="17" t="s">
        <v>466</v>
      </c>
    </row>
    <row r="34" spans="3:8" ht="76.5" customHeight="1" x14ac:dyDescent="0.15">
      <c r="C34" s="36" t="s">
        <v>467</v>
      </c>
      <c r="D34" s="10" t="s">
        <v>23</v>
      </c>
      <c r="E34" s="10" t="s">
        <v>277</v>
      </c>
      <c r="F34" s="11" t="s">
        <v>409</v>
      </c>
      <c r="G34" s="14" t="s">
        <v>32</v>
      </c>
      <c r="H34" s="17" t="s">
        <v>468</v>
      </c>
    </row>
    <row r="35" spans="3:8" ht="76.5" customHeight="1" x14ac:dyDescent="0.15">
      <c r="C35" s="36" t="s">
        <v>469</v>
      </c>
      <c r="D35" s="10" t="s">
        <v>23</v>
      </c>
      <c r="E35" s="10" t="s">
        <v>277</v>
      </c>
      <c r="F35" s="11" t="s">
        <v>409</v>
      </c>
      <c r="G35" s="14" t="s">
        <v>26</v>
      </c>
      <c r="H35" s="17" t="s">
        <v>470</v>
      </c>
    </row>
    <row r="36" spans="3:8" ht="76.5" customHeight="1" x14ac:dyDescent="0.15">
      <c r="C36" s="36" t="s">
        <v>471</v>
      </c>
      <c r="D36" s="10" t="s">
        <v>23</v>
      </c>
      <c r="E36" s="10" t="s">
        <v>277</v>
      </c>
      <c r="F36" s="11" t="s">
        <v>409</v>
      </c>
      <c r="G36" s="14" t="s">
        <v>27</v>
      </c>
      <c r="H36" s="18" t="s">
        <v>472</v>
      </c>
    </row>
    <row r="37" spans="3:8" ht="76.5" customHeight="1" x14ac:dyDescent="0.15">
      <c r="C37" s="36" t="s">
        <v>473</v>
      </c>
      <c r="D37" s="10" t="s">
        <v>23</v>
      </c>
      <c r="E37" s="10" t="s">
        <v>277</v>
      </c>
      <c r="F37" s="11" t="s">
        <v>409</v>
      </c>
      <c r="G37" s="14" t="s">
        <v>71</v>
      </c>
      <c r="H37" s="18" t="s">
        <v>474</v>
      </c>
    </row>
    <row r="38" spans="3:8" ht="76.5" customHeight="1" x14ac:dyDescent="0.15">
      <c r="C38" s="36" t="s">
        <v>475</v>
      </c>
      <c r="D38" s="10" t="s">
        <v>23</v>
      </c>
      <c r="E38" s="10" t="s">
        <v>277</v>
      </c>
      <c r="F38" s="11" t="s">
        <v>476</v>
      </c>
      <c r="G38" s="14" t="s">
        <v>10</v>
      </c>
      <c r="H38" s="18" t="s">
        <v>477</v>
      </c>
    </row>
    <row r="39" spans="3:8" ht="76.5" customHeight="1" x14ac:dyDescent="0.15">
      <c r="C39" s="36" t="s">
        <v>478</v>
      </c>
      <c r="D39" s="10" t="s">
        <v>23</v>
      </c>
      <c r="E39" s="10" t="s">
        <v>277</v>
      </c>
      <c r="F39" s="11" t="s">
        <v>476</v>
      </c>
      <c r="G39" s="14" t="s">
        <v>13</v>
      </c>
      <c r="H39" s="18" t="s">
        <v>479</v>
      </c>
    </row>
    <row r="40" spans="3:8" ht="76.5" customHeight="1" x14ac:dyDescent="0.15">
      <c r="C40" s="36" t="s">
        <v>480</v>
      </c>
      <c r="D40" s="10" t="s">
        <v>23</v>
      </c>
      <c r="E40" s="10" t="s">
        <v>277</v>
      </c>
      <c r="F40" s="11" t="s">
        <v>476</v>
      </c>
      <c r="G40" s="14" t="s">
        <v>71</v>
      </c>
      <c r="H40" s="18" t="s">
        <v>481</v>
      </c>
    </row>
    <row r="41" spans="3:8" ht="76.5" customHeight="1" x14ac:dyDescent="0.15">
      <c r="C41" s="36" t="s">
        <v>482</v>
      </c>
      <c r="D41" s="10" t="s">
        <v>23</v>
      </c>
      <c r="E41" s="10" t="s">
        <v>277</v>
      </c>
      <c r="F41" s="11" t="s">
        <v>476</v>
      </c>
      <c r="G41" s="14" t="s">
        <v>53</v>
      </c>
      <c r="H41" s="18" t="s">
        <v>483</v>
      </c>
    </row>
    <row r="42" spans="3:8" ht="76.5" customHeight="1" x14ac:dyDescent="0.15">
      <c r="C42" s="36" t="s">
        <v>484</v>
      </c>
      <c r="D42" s="10" t="s">
        <v>23</v>
      </c>
      <c r="E42" s="10" t="s">
        <v>277</v>
      </c>
      <c r="F42" s="11" t="s">
        <v>476</v>
      </c>
      <c r="G42" s="14" t="s">
        <v>65</v>
      </c>
      <c r="H42" s="18" t="s">
        <v>485</v>
      </c>
    </row>
    <row r="43" spans="3:8" ht="76.5" customHeight="1" x14ac:dyDescent="0.15">
      <c r="C43" s="36" t="s">
        <v>486</v>
      </c>
      <c r="D43" s="10" t="s">
        <v>23</v>
      </c>
      <c r="E43" s="10" t="s">
        <v>277</v>
      </c>
      <c r="F43" s="11" t="s">
        <v>476</v>
      </c>
      <c r="G43" s="14" t="s">
        <v>67</v>
      </c>
      <c r="H43" s="18" t="s">
        <v>487</v>
      </c>
    </row>
    <row r="44" spans="3:8" ht="76.5" customHeight="1" x14ac:dyDescent="0.15">
      <c r="C44" s="36" t="s">
        <v>488</v>
      </c>
      <c r="D44" s="10" t="s">
        <v>23</v>
      </c>
      <c r="E44" s="10" t="s">
        <v>277</v>
      </c>
      <c r="F44" s="11" t="s">
        <v>476</v>
      </c>
      <c r="G44" s="14" t="s">
        <v>60</v>
      </c>
      <c r="H44" s="18" t="s">
        <v>489</v>
      </c>
    </row>
    <row r="45" spans="3:8" ht="76.5" customHeight="1" x14ac:dyDescent="0.15">
      <c r="C45" s="180" t="s">
        <v>490</v>
      </c>
      <c r="D45" s="10" t="s">
        <v>23</v>
      </c>
      <c r="E45" s="10" t="s">
        <v>277</v>
      </c>
      <c r="F45" s="10" t="s">
        <v>476</v>
      </c>
      <c r="G45" s="10" t="s">
        <v>55</v>
      </c>
      <c r="H45" s="19" t="s">
        <v>491</v>
      </c>
    </row>
    <row r="46" spans="3:8" ht="76.5" customHeight="1" x14ac:dyDescent="0.15">
      <c r="C46" s="180" t="s">
        <v>492</v>
      </c>
      <c r="D46" s="10" t="s">
        <v>23</v>
      </c>
      <c r="E46" s="10" t="s">
        <v>277</v>
      </c>
      <c r="F46" s="10" t="s">
        <v>476</v>
      </c>
      <c r="G46" s="10" t="s">
        <v>48</v>
      </c>
      <c r="H46" s="19" t="s">
        <v>493</v>
      </c>
    </row>
    <row r="47" spans="3:8" ht="76.5" customHeight="1" x14ac:dyDescent="0.15">
      <c r="C47" s="180" t="s">
        <v>494</v>
      </c>
      <c r="D47" s="10" t="s">
        <v>23</v>
      </c>
      <c r="E47" s="10" t="s">
        <v>277</v>
      </c>
      <c r="F47" s="10" t="s">
        <v>476</v>
      </c>
      <c r="G47" s="10" t="s">
        <v>63</v>
      </c>
      <c r="H47" s="19" t="s">
        <v>495</v>
      </c>
    </row>
    <row r="48" spans="3:8" ht="76.5" customHeight="1" x14ac:dyDescent="0.15">
      <c r="C48" s="180" t="s">
        <v>496</v>
      </c>
      <c r="D48" s="10" t="s">
        <v>23</v>
      </c>
      <c r="E48" s="10" t="s">
        <v>277</v>
      </c>
      <c r="F48" s="10" t="s">
        <v>476</v>
      </c>
      <c r="G48" s="10" t="s">
        <v>43</v>
      </c>
      <c r="H48" s="19" t="s">
        <v>497</v>
      </c>
    </row>
    <row r="49" spans="3:10" ht="76.5" customHeight="1" x14ac:dyDescent="0.15">
      <c r="C49" s="180" t="s">
        <v>498</v>
      </c>
      <c r="D49" s="10" t="s">
        <v>23</v>
      </c>
      <c r="E49" s="10" t="s">
        <v>277</v>
      </c>
      <c r="F49" s="10" t="s">
        <v>476</v>
      </c>
      <c r="G49" s="10" t="s">
        <v>60</v>
      </c>
      <c r="H49" s="19" t="s">
        <v>499</v>
      </c>
      <c r="J49" s="20"/>
    </row>
    <row r="50" spans="3:10" ht="76.5" customHeight="1" x14ac:dyDescent="0.15">
      <c r="C50" s="180" t="s">
        <v>500</v>
      </c>
      <c r="D50" s="10" t="s">
        <v>23</v>
      </c>
      <c r="E50" s="10" t="s">
        <v>277</v>
      </c>
      <c r="F50" s="10" t="s">
        <v>476</v>
      </c>
      <c r="G50" s="10" t="s">
        <v>65</v>
      </c>
      <c r="H50" s="19" t="s">
        <v>501</v>
      </c>
      <c r="J50" s="20"/>
    </row>
    <row r="51" spans="3:10" ht="76.5" customHeight="1" x14ac:dyDescent="0.15">
      <c r="C51" s="180" t="s">
        <v>502</v>
      </c>
      <c r="D51" s="10" t="s">
        <v>23</v>
      </c>
      <c r="E51" s="10" t="s">
        <v>277</v>
      </c>
      <c r="F51" s="10" t="s">
        <v>476</v>
      </c>
      <c r="G51" s="10" t="s">
        <v>65</v>
      </c>
      <c r="H51" s="19" t="s">
        <v>503</v>
      </c>
    </row>
    <row r="52" spans="3:10" ht="76.5" customHeight="1" x14ac:dyDescent="0.15">
      <c r="C52" s="180" t="s">
        <v>504</v>
      </c>
      <c r="D52" s="10" t="s">
        <v>23</v>
      </c>
      <c r="E52" s="10" t="s">
        <v>277</v>
      </c>
      <c r="F52" s="10" t="s">
        <v>476</v>
      </c>
      <c r="G52" s="10" t="s">
        <v>37</v>
      </c>
      <c r="H52" s="19" t="s">
        <v>505</v>
      </c>
    </row>
    <row r="53" spans="3:10" ht="72" customHeight="1" x14ac:dyDescent="0.15"/>
    <row r="54" spans="3:10" ht="72" customHeight="1" x14ac:dyDescent="0.15"/>
    <row r="55" spans="3:10" ht="72" customHeight="1" x14ac:dyDescent="0.15"/>
    <row r="56" spans="3:10" ht="72" customHeight="1" x14ac:dyDescent="0.15"/>
    <row r="57" spans="3:10" ht="72" customHeight="1" x14ac:dyDescent="0.15"/>
    <row r="58" spans="3:10" ht="72" customHeight="1" x14ac:dyDescent="0.15"/>
    <row r="59" spans="3:10" ht="72" customHeight="1" x14ac:dyDescent="0.15"/>
    <row r="60" spans="3:10" ht="72" customHeight="1" x14ac:dyDescent="0.15"/>
    <row r="61" spans="3:10" ht="72" customHeight="1" x14ac:dyDescent="0.15"/>
    <row r="62" spans="3:10" ht="72" customHeight="1" x14ac:dyDescent="0.15"/>
    <row r="63" spans="3:10" ht="72" customHeight="1" x14ac:dyDescent="0.15"/>
    <row r="64" spans="3:10" ht="72" customHeight="1" x14ac:dyDescent="0.15"/>
    <row r="65" spans="1:2" ht="72" customHeight="1" x14ac:dyDescent="0.15"/>
    <row r="66" spans="1:2" ht="72" customHeight="1" x14ac:dyDescent="0.15"/>
    <row r="67" spans="1:2" ht="72" customHeight="1" x14ac:dyDescent="0.15"/>
    <row r="68" spans="1:2" ht="72" customHeight="1" x14ac:dyDescent="0.15"/>
    <row r="69" spans="1:2" ht="72" customHeight="1" x14ac:dyDescent="0.15"/>
    <row r="70" spans="1:2" ht="72" customHeight="1" x14ac:dyDescent="0.15">
      <c r="A70" s="23"/>
      <c r="B70" s="23"/>
    </row>
    <row r="71" spans="1:2" ht="72" customHeight="1" x14ac:dyDescent="0.15">
      <c r="A71" s="23"/>
      <c r="B71" s="23"/>
    </row>
    <row r="72" spans="1:2" ht="72" customHeight="1" x14ac:dyDescent="0.15">
      <c r="A72" s="23"/>
      <c r="B72" s="23"/>
    </row>
    <row r="73" spans="1:2" ht="72" customHeight="1" x14ac:dyDescent="0.15">
      <c r="A73" s="23"/>
      <c r="B73" s="23"/>
    </row>
    <row r="74" spans="1:2" ht="72" customHeight="1" x14ac:dyDescent="0.15">
      <c r="A74" s="23"/>
      <c r="B74" s="23"/>
    </row>
    <row r="75" spans="1:2" ht="72" customHeight="1" x14ac:dyDescent="0.15">
      <c r="A75" s="23"/>
      <c r="B75" s="23"/>
    </row>
    <row r="76" spans="1:2" ht="72" customHeight="1" x14ac:dyDescent="0.15">
      <c r="A76" s="23"/>
      <c r="B76" s="23"/>
    </row>
    <row r="77" spans="1:2" ht="72" customHeight="1" x14ac:dyDescent="0.15">
      <c r="A77" s="23"/>
      <c r="B77" s="23"/>
    </row>
    <row r="78" spans="1:2" ht="72" customHeight="1" x14ac:dyDescent="0.15">
      <c r="A78" s="23"/>
      <c r="B78" s="23"/>
    </row>
    <row r="79" spans="1:2" ht="72" customHeight="1" x14ac:dyDescent="0.15">
      <c r="A79" s="23"/>
      <c r="B79" s="23"/>
    </row>
    <row r="80" spans="1:2" ht="72" customHeight="1" x14ac:dyDescent="0.15">
      <c r="A80" s="23"/>
      <c r="B80" s="23"/>
    </row>
    <row r="81" spans="1:2" ht="72" customHeight="1" x14ac:dyDescent="0.15">
      <c r="A81" s="23"/>
      <c r="B81" s="23"/>
    </row>
    <row r="82" spans="1:2" ht="72" customHeight="1" x14ac:dyDescent="0.15">
      <c r="A82" s="23"/>
      <c r="B82" s="23"/>
    </row>
    <row r="83" spans="1:2" ht="72" customHeight="1" x14ac:dyDescent="0.15">
      <c r="A83" s="23"/>
      <c r="B83" s="23"/>
    </row>
    <row r="84" spans="1:2" ht="72" customHeight="1" x14ac:dyDescent="0.15">
      <c r="A84" s="23"/>
      <c r="B84" s="23"/>
    </row>
    <row r="85" spans="1:2" ht="72" customHeight="1" x14ac:dyDescent="0.15">
      <c r="A85" s="23"/>
      <c r="B85" s="23"/>
    </row>
    <row r="86" spans="1:2" ht="72" customHeight="1" x14ac:dyDescent="0.15">
      <c r="A86" s="23"/>
      <c r="B86" s="23"/>
    </row>
    <row r="87" spans="1:2" ht="72" customHeight="1" x14ac:dyDescent="0.15">
      <c r="A87" s="23"/>
      <c r="B87" s="23"/>
    </row>
    <row r="88" spans="1:2" ht="72" customHeight="1" x14ac:dyDescent="0.15">
      <c r="A88" s="23"/>
      <c r="B88" s="23"/>
    </row>
    <row r="89" spans="1:2" ht="72" customHeight="1" x14ac:dyDescent="0.15">
      <c r="A89" s="23"/>
      <c r="B89" s="23"/>
    </row>
    <row r="90" spans="1:2" ht="72" customHeight="1" x14ac:dyDescent="0.15">
      <c r="A90" s="23"/>
      <c r="B90" s="23"/>
    </row>
    <row r="91" spans="1:2" ht="72" customHeight="1" x14ac:dyDescent="0.15">
      <c r="A91" s="23"/>
      <c r="B91" s="23"/>
    </row>
    <row r="92" spans="1:2" ht="72" customHeight="1" x14ac:dyDescent="0.15">
      <c r="A92" s="23"/>
      <c r="B92" s="23"/>
    </row>
    <row r="93" spans="1:2" ht="72" customHeight="1" x14ac:dyDescent="0.15"/>
    <row r="94" spans="1:2" ht="72" customHeight="1" x14ac:dyDescent="0.15">
      <c r="A94" s="23"/>
      <c r="B94" s="23"/>
    </row>
    <row r="95" spans="1:2" ht="72" customHeight="1" x14ac:dyDescent="0.15">
      <c r="A95" s="23"/>
      <c r="B95" s="23"/>
    </row>
    <row r="96" spans="1:2" ht="72" customHeight="1" x14ac:dyDescent="0.15">
      <c r="A96" s="23"/>
      <c r="B96" s="23"/>
    </row>
    <row r="97" spans="1:2" ht="72" customHeight="1" x14ac:dyDescent="0.15">
      <c r="A97" s="23"/>
      <c r="B97" s="23"/>
    </row>
    <row r="98" spans="1:2" ht="72" customHeight="1" x14ac:dyDescent="0.15">
      <c r="A98" s="23"/>
      <c r="B98" s="23"/>
    </row>
    <row r="99" spans="1:2" ht="72" customHeight="1" x14ac:dyDescent="0.15">
      <c r="A99" s="23"/>
      <c r="B99" s="23"/>
    </row>
    <row r="100" spans="1:2" ht="72" customHeight="1" x14ac:dyDescent="0.15">
      <c r="A100" s="23"/>
      <c r="B100" s="23"/>
    </row>
    <row r="101" spans="1:2" ht="72" customHeight="1" x14ac:dyDescent="0.15">
      <c r="A101" s="23"/>
      <c r="B101" s="23"/>
    </row>
    <row r="102" spans="1:2" ht="72" customHeight="1" x14ac:dyDescent="0.15">
      <c r="A102" s="23"/>
      <c r="B102" s="23"/>
    </row>
    <row r="103" spans="1:2" ht="72" customHeight="1" x14ac:dyDescent="0.15"/>
    <row r="104" spans="1:2" ht="72" customHeight="1" x14ac:dyDescent="0.15"/>
    <row r="105" spans="1:2" ht="72" customHeight="1" x14ac:dyDescent="0.15"/>
    <row r="106" spans="1:2" ht="72" customHeight="1" x14ac:dyDescent="0.15"/>
    <row r="107" spans="1:2" ht="72" customHeight="1" x14ac:dyDescent="0.15"/>
    <row r="108" spans="1:2" ht="72" customHeight="1" x14ac:dyDescent="0.15"/>
    <row r="109" spans="1:2" ht="72" customHeight="1" x14ac:dyDescent="0.15"/>
    <row r="110" spans="1:2" ht="72" customHeight="1" x14ac:dyDescent="0.15"/>
    <row r="111" spans="1:2" ht="72" customHeight="1" x14ac:dyDescent="0.15"/>
    <row r="112" spans="1:2" ht="72" customHeight="1" x14ac:dyDescent="0.15"/>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H31"/>
  <sheetViews>
    <sheetView zoomScaleNormal="100" workbookViewId="0">
      <pane ySplit="4" topLeftCell="A5" activePane="bottomLeft" state="frozen"/>
      <selection activeCell="H87" sqref="H87"/>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3284</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C5" s="179">
        <v>4393</v>
      </c>
      <c r="D5" s="10" t="s">
        <v>23</v>
      </c>
      <c r="E5" s="10" t="s">
        <v>277</v>
      </c>
      <c r="F5" s="11" t="s">
        <v>305</v>
      </c>
      <c r="G5" s="11" t="s">
        <v>63</v>
      </c>
      <c r="H5" s="12" t="s">
        <v>517</v>
      </c>
    </row>
    <row r="6" spans="2:8" ht="76.5" customHeight="1" x14ac:dyDescent="0.15">
      <c r="C6" s="179">
        <v>4394</v>
      </c>
      <c r="D6" s="10" t="s">
        <v>23</v>
      </c>
      <c r="E6" s="10" t="s">
        <v>277</v>
      </c>
      <c r="F6" s="11" t="s">
        <v>305</v>
      </c>
      <c r="G6" s="11" t="s">
        <v>32</v>
      </c>
      <c r="H6" s="12" t="s">
        <v>306</v>
      </c>
    </row>
    <row r="7" spans="2:8" ht="76.5" customHeight="1" x14ac:dyDescent="0.15">
      <c r="C7" s="179">
        <v>4390</v>
      </c>
      <c r="D7" s="10" t="s">
        <v>23</v>
      </c>
      <c r="E7" s="10" t="s">
        <v>277</v>
      </c>
      <c r="F7" s="11" t="s">
        <v>305</v>
      </c>
      <c r="G7" s="11" t="s">
        <v>34</v>
      </c>
      <c r="H7" s="12" t="s">
        <v>307</v>
      </c>
    </row>
    <row r="8" spans="2:8" ht="76.5" customHeight="1" x14ac:dyDescent="0.15">
      <c r="C8" s="179">
        <v>4391</v>
      </c>
      <c r="D8" s="10" t="s">
        <v>23</v>
      </c>
      <c r="E8" s="10" t="s">
        <v>277</v>
      </c>
      <c r="F8" s="11" t="s">
        <v>305</v>
      </c>
      <c r="G8" s="11" t="s">
        <v>66</v>
      </c>
      <c r="H8" s="12" t="s">
        <v>308</v>
      </c>
    </row>
    <row r="9" spans="2:8" ht="76.5" customHeight="1" x14ac:dyDescent="0.15">
      <c r="C9" s="179">
        <v>4392</v>
      </c>
      <c r="D9" s="10" t="s">
        <v>23</v>
      </c>
      <c r="E9" s="10" t="s">
        <v>277</v>
      </c>
      <c r="F9" s="11" t="s">
        <v>305</v>
      </c>
      <c r="G9" s="11" t="s">
        <v>53</v>
      </c>
      <c r="H9" s="12" t="s">
        <v>309</v>
      </c>
    </row>
    <row r="10" spans="2:8" ht="76.5" customHeight="1" x14ac:dyDescent="0.15">
      <c r="C10" s="179" t="s">
        <v>310</v>
      </c>
      <c r="D10" s="10" t="s">
        <v>23</v>
      </c>
      <c r="E10" s="10" t="s">
        <v>277</v>
      </c>
      <c r="F10" s="11" t="s">
        <v>305</v>
      </c>
      <c r="G10" s="11" t="s">
        <v>12</v>
      </c>
      <c r="H10" s="12" t="s">
        <v>311</v>
      </c>
    </row>
    <row r="11" spans="2:8" ht="76.5" customHeight="1" x14ac:dyDescent="0.15">
      <c r="C11" s="179" t="s">
        <v>312</v>
      </c>
      <c r="D11" s="10" t="s">
        <v>23</v>
      </c>
      <c r="E11" s="10" t="s">
        <v>277</v>
      </c>
      <c r="F11" s="11" t="s">
        <v>305</v>
      </c>
      <c r="G11" s="11" t="s">
        <v>55</v>
      </c>
      <c r="H11" s="12" t="s">
        <v>313</v>
      </c>
    </row>
    <row r="12" spans="2:8" ht="76.5" customHeight="1" x14ac:dyDescent="0.15">
      <c r="C12" s="179" t="s">
        <v>314</v>
      </c>
      <c r="D12" s="10" t="s">
        <v>23</v>
      </c>
      <c r="E12" s="10" t="s">
        <v>277</v>
      </c>
      <c r="F12" s="11" t="s">
        <v>305</v>
      </c>
      <c r="G12" s="11" t="s">
        <v>45</v>
      </c>
      <c r="H12" s="12" t="s">
        <v>315</v>
      </c>
    </row>
    <row r="13" spans="2:8" ht="76.5" customHeight="1" x14ac:dyDescent="0.15">
      <c r="C13" s="179" t="s">
        <v>316</v>
      </c>
      <c r="D13" s="10" t="s">
        <v>23</v>
      </c>
      <c r="E13" s="10" t="s">
        <v>277</v>
      </c>
      <c r="F13" s="11" t="s">
        <v>305</v>
      </c>
      <c r="G13" s="11" t="s">
        <v>16</v>
      </c>
      <c r="H13" s="12" t="s">
        <v>317</v>
      </c>
    </row>
    <row r="14" spans="2:8" ht="76.5" customHeight="1" x14ac:dyDescent="0.15">
      <c r="C14" s="179" t="s">
        <v>318</v>
      </c>
      <c r="D14" s="10" t="s">
        <v>23</v>
      </c>
      <c r="E14" s="10" t="s">
        <v>277</v>
      </c>
      <c r="F14" s="11" t="s">
        <v>305</v>
      </c>
      <c r="G14" s="11" t="s">
        <v>28</v>
      </c>
      <c r="H14" s="12" t="s">
        <v>319</v>
      </c>
    </row>
    <row r="15" spans="2:8" ht="76.5" customHeight="1" x14ac:dyDescent="0.15">
      <c r="C15" s="36" t="s">
        <v>320</v>
      </c>
      <c r="D15" s="14" t="s">
        <v>23</v>
      </c>
      <c r="E15" s="14" t="s">
        <v>277</v>
      </c>
      <c r="F15" s="15" t="s">
        <v>305</v>
      </c>
      <c r="G15" s="15" t="s">
        <v>36</v>
      </c>
      <c r="H15" s="16" t="s">
        <v>321</v>
      </c>
    </row>
    <row r="16" spans="2:8" ht="76.5" customHeight="1" x14ac:dyDescent="0.15">
      <c r="C16" s="179" t="s">
        <v>322</v>
      </c>
      <c r="D16" s="10" t="s">
        <v>23</v>
      </c>
      <c r="E16" s="10" t="s">
        <v>277</v>
      </c>
      <c r="F16" s="11" t="s">
        <v>305</v>
      </c>
      <c r="G16" s="11" t="s">
        <v>27</v>
      </c>
      <c r="H16" s="12" t="s">
        <v>323</v>
      </c>
    </row>
    <row r="17" spans="1:8" ht="76.5" customHeight="1" x14ac:dyDescent="0.15">
      <c r="C17" s="179" t="s">
        <v>324</v>
      </c>
      <c r="D17" s="10" t="s">
        <v>23</v>
      </c>
      <c r="E17" s="10" t="s">
        <v>277</v>
      </c>
      <c r="F17" s="11" t="s">
        <v>305</v>
      </c>
      <c r="G17" s="11" t="s">
        <v>60</v>
      </c>
      <c r="H17" s="12" t="s">
        <v>325</v>
      </c>
    </row>
    <row r="18" spans="1:8" ht="76.5" customHeight="1" x14ac:dyDescent="0.15">
      <c r="C18" s="36" t="s">
        <v>326</v>
      </c>
      <c r="D18" s="10" t="s">
        <v>23</v>
      </c>
      <c r="E18" s="10" t="s">
        <v>277</v>
      </c>
      <c r="F18" s="11" t="s">
        <v>305</v>
      </c>
      <c r="G18" s="14" t="s">
        <v>64</v>
      </c>
      <c r="H18" s="17" t="s">
        <v>327</v>
      </c>
    </row>
    <row r="19" spans="1:8" ht="76.5" customHeight="1" x14ac:dyDescent="0.15">
      <c r="C19" s="36" t="s">
        <v>328</v>
      </c>
      <c r="D19" s="10" t="s">
        <v>23</v>
      </c>
      <c r="E19" s="10" t="s">
        <v>277</v>
      </c>
      <c r="F19" s="11" t="s">
        <v>305</v>
      </c>
      <c r="G19" s="14" t="s">
        <v>24</v>
      </c>
      <c r="H19" s="17" t="s">
        <v>329</v>
      </c>
    </row>
    <row r="20" spans="1:8" ht="76.5" customHeight="1" x14ac:dyDescent="0.15">
      <c r="C20" s="36" t="s">
        <v>330</v>
      </c>
      <c r="D20" s="10" t="s">
        <v>23</v>
      </c>
      <c r="E20" s="10" t="s">
        <v>277</v>
      </c>
      <c r="F20" s="11" t="s">
        <v>305</v>
      </c>
      <c r="G20" s="14" t="s">
        <v>69</v>
      </c>
      <c r="H20" s="17" t="s">
        <v>331</v>
      </c>
    </row>
    <row r="21" spans="1:8" ht="76.5" customHeight="1" x14ac:dyDescent="0.15">
      <c r="C21" s="36" t="s">
        <v>332</v>
      </c>
      <c r="D21" s="10" t="s">
        <v>23</v>
      </c>
      <c r="E21" s="10" t="s">
        <v>277</v>
      </c>
      <c r="F21" s="11" t="s">
        <v>305</v>
      </c>
      <c r="G21" s="14" t="s">
        <v>28</v>
      </c>
      <c r="H21" s="17" t="s">
        <v>333</v>
      </c>
    </row>
    <row r="22" spans="1:8" ht="76.5" customHeight="1" x14ac:dyDescent="0.15">
      <c r="C22" s="36" t="s">
        <v>334</v>
      </c>
      <c r="D22" s="10" t="s">
        <v>23</v>
      </c>
      <c r="E22" s="10" t="s">
        <v>277</v>
      </c>
      <c r="F22" s="11" t="s">
        <v>305</v>
      </c>
      <c r="G22" s="14" t="s">
        <v>54</v>
      </c>
      <c r="H22" s="17" t="s">
        <v>335</v>
      </c>
    </row>
    <row r="23" spans="1:8" ht="76.5" customHeight="1" x14ac:dyDescent="0.15">
      <c r="C23" s="36" t="s">
        <v>336</v>
      </c>
      <c r="D23" s="10" t="s">
        <v>23</v>
      </c>
      <c r="E23" s="10" t="s">
        <v>277</v>
      </c>
      <c r="F23" s="11" t="s">
        <v>305</v>
      </c>
      <c r="G23" s="14" t="s">
        <v>67</v>
      </c>
      <c r="H23" s="18" t="s">
        <v>337</v>
      </c>
    </row>
    <row r="24" spans="1:8" ht="76.5" customHeight="1" x14ac:dyDescent="0.15">
      <c r="C24" s="36" t="s">
        <v>338</v>
      </c>
      <c r="D24" s="10" t="s">
        <v>23</v>
      </c>
      <c r="E24" s="10" t="s">
        <v>277</v>
      </c>
      <c r="F24" s="11" t="s">
        <v>305</v>
      </c>
      <c r="G24" s="14" t="s">
        <v>16</v>
      </c>
      <c r="H24" s="18" t="s">
        <v>339</v>
      </c>
    </row>
    <row r="25" spans="1:8" ht="76.5" customHeight="1" x14ac:dyDescent="0.15">
      <c r="C25" s="36" t="s">
        <v>340</v>
      </c>
      <c r="D25" s="10" t="s">
        <v>23</v>
      </c>
      <c r="E25" s="10" t="s">
        <v>277</v>
      </c>
      <c r="F25" s="11" t="s">
        <v>305</v>
      </c>
      <c r="G25" s="14" t="s">
        <v>69</v>
      </c>
      <c r="H25" s="18" t="s">
        <v>341</v>
      </c>
    </row>
    <row r="26" spans="1:8" ht="76.5" customHeight="1" x14ac:dyDescent="0.15">
      <c r="C26" s="36" t="s">
        <v>342</v>
      </c>
      <c r="D26" s="10" t="s">
        <v>23</v>
      </c>
      <c r="E26" s="10" t="s">
        <v>277</v>
      </c>
      <c r="F26" s="11" t="s">
        <v>305</v>
      </c>
      <c r="G26" s="14" t="s">
        <v>31</v>
      </c>
      <c r="H26" s="18" t="s">
        <v>343</v>
      </c>
    </row>
    <row r="27" spans="1:8" ht="76.5" customHeight="1" x14ac:dyDescent="0.15">
      <c r="C27" s="36" t="s">
        <v>344</v>
      </c>
      <c r="D27" s="10" t="s">
        <v>23</v>
      </c>
      <c r="E27" s="10" t="s">
        <v>277</v>
      </c>
      <c r="F27" s="11" t="s">
        <v>305</v>
      </c>
      <c r="G27" s="14" t="s">
        <v>51</v>
      </c>
      <c r="H27" s="18" t="s">
        <v>345</v>
      </c>
    </row>
    <row r="28" spans="1:8" ht="76.5" customHeight="1" x14ac:dyDescent="0.15">
      <c r="C28" s="36" t="s">
        <v>346</v>
      </c>
      <c r="D28" s="10" t="s">
        <v>23</v>
      </c>
      <c r="E28" s="10" t="s">
        <v>277</v>
      </c>
      <c r="F28" s="11" t="s">
        <v>305</v>
      </c>
      <c r="G28" s="14" t="s">
        <v>22</v>
      </c>
      <c r="H28" s="18" t="s">
        <v>347</v>
      </c>
    </row>
    <row r="29" spans="1:8" ht="76.5" customHeight="1" x14ac:dyDescent="0.15">
      <c r="C29" s="36" t="s">
        <v>348</v>
      </c>
      <c r="D29" s="10" t="s">
        <v>23</v>
      </c>
      <c r="E29" s="10" t="s">
        <v>277</v>
      </c>
      <c r="F29" s="11" t="s">
        <v>305</v>
      </c>
      <c r="G29" s="14" t="s">
        <v>55</v>
      </c>
      <c r="H29" s="18" t="s">
        <v>349</v>
      </c>
    </row>
    <row r="30" spans="1:8" ht="76.5" customHeight="1" x14ac:dyDescent="0.15">
      <c r="C30" s="243" t="s">
        <v>350</v>
      </c>
      <c r="D30" s="173" t="s">
        <v>23</v>
      </c>
      <c r="E30" s="173" t="s">
        <v>277</v>
      </c>
      <c r="F30" s="174" t="s">
        <v>305</v>
      </c>
      <c r="G30" s="175" t="s">
        <v>13</v>
      </c>
      <c r="H30" s="176" t="s">
        <v>351</v>
      </c>
    </row>
    <row r="31" spans="1:8" x14ac:dyDescent="0.15">
      <c r="A31" s="1"/>
      <c r="B31"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48"/>
  <sheetViews>
    <sheetView zoomScaleNormal="100" workbookViewId="0">
      <pane ySplit="4" topLeftCell="A5" activePane="bottomLeft" state="frozen"/>
      <selection activeCell="H87" sqref="H87"/>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3285</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v>4300</v>
      </c>
      <c r="D5" s="10" t="s">
        <v>23</v>
      </c>
      <c r="E5" s="10" t="s">
        <v>277</v>
      </c>
      <c r="F5" s="11" t="s">
        <v>278</v>
      </c>
      <c r="G5" s="11" t="s">
        <v>72</v>
      </c>
      <c r="H5" s="12" t="s">
        <v>279</v>
      </c>
    </row>
    <row r="6" spans="2:8" ht="76.5" customHeight="1" x14ac:dyDescent="0.15">
      <c r="B6" s="1"/>
      <c r="C6" s="179" t="s">
        <v>280</v>
      </c>
      <c r="D6" s="10" t="s">
        <v>23</v>
      </c>
      <c r="E6" s="10" t="s">
        <v>277</v>
      </c>
      <c r="F6" s="11" t="s">
        <v>281</v>
      </c>
      <c r="G6" s="11" t="s">
        <v>67</v>
      </c>
      <c r="H6" s="12" t="s">
        <v>282</v>
      </c>
    </row>
    <row r="7" spans="2:8" ht="76.5" customHeight="1" x14ac:dyDescent="0.15">
      <c r="B7" s="1"/>
      <c r="C7" s="179" t="s">
        <v>283</v>
      </c>
      <c r="D7" s="10" t="s">
        <v>23</v>
      </c>
      <c r="E7" s="10" t="s">
        <v>277</v>
      </c>
      <c r="F7" s="11" t="s">
        <v>281</v>
      </c>
      <c r="G7" s="11" t="s">
        <v>14</v>
      </c>
      <c r="H7" s="12" t="s">
        <v>284</v>
      </c>
    </row>
    <row r="8" spans="2:8" ht="76.5" customHeight="1" x14ac:dyDescent="0.15">
      <c r="B8" s="1"/>
      <c r="C8" s="179" t="s">
        <v>285</v>
      </c>
      <c r="D8" s="10" t="s">
        <v>23</v>
      </c>
      <c r="E8" s="10" t="s">
        <v>277</v>
      </c>
      <c r="F8" s="11" t="s">
        <v>281</v>
      </c>
      <c r="G8" s="11" t="s">
        <v>64</v>
      </c>
      <c r="H8" s="12" t="s">
        <v>286</v>
      </c>
    </row>
    <row r="9" spans="2:8" ht="76.5" customHeight="1" x14ac:dyDescent="0.15">
      <c r="B9" s="1"/>
      <c r="C9" s="179" t="s">
        <v>287</v>
      </c>
      <c r="D9" s="10" t="s">
        <v>23</v>
      </c>
      <c r="E9" s="10" t="s">
        <v>277</v>
      </c>
      <c r="F9" s="11" t="s">
        <v>281</v>
      </c>
      <c r="G9" s="11" t="s">
        <v>14</v>
      </c>
      <c r="H9" s="12" t="s">
        <v>288</v>
      </c>
    </row>
    <row r="10" spans="2:8" ht="76.5" customHeight="1" x14ac:dyDescent="0.15">
      <c r="C10" s="179" t="s">
        <v>289</v>
      </c>
      <c r="D10" s="10" t="s">
        <v>23</v>
      </c>
      <c r="E10" s="10" t="s">
        <v>277</v>
      </c>
      <c r="F10" s="11" t="s">
        <v>281</v>
      </c>
      <c r="G10" s="11" t="s">
        <v>38</v>
      </c>
      <c r="H10" s="12" t="s">
        <v>290</v>
      </c>
    </row>
    <row r="11" spans="2:8" ht="76.5" customHeight="1" x14ac:dyDescent="0.15">
      <c r="C11" s="179" t="s">
        <v>291</v>
      </c>
      <c r="D11" s="10" t="s">
        <v>23</v>
      </c>
      <c r="E11" s="10" t="s">
        <v>277</v>
      </c>
      <c r="F11" s="11" t="s">
        <v>281</v>
      </c>
      <c r="G11" s="11" t="s">
        <v>10</v>
      </c>
      <c r="H11" s="12" t="s">
        <v>292</v>
      </c>
    </row>
    <row r="12" spans="2:8" ht="76.5" customHeight="1" x14ac:dyDescent="0.15">
      <c r="C12" s="179" t="s">
        <v>293</v>
      </c>
      <c r="D12" s="10" t="s">
        <v>23</v>
      </c>
      <c r="E12" s="10" t="s">
        <v>277</v>
      </c>
      <c r="F12" s="11" t="s">
        <v>281</v>
      </c>
      <c r="G12" s="11" t="s">
        <v>9</v>
      </c>
      <c r="H12" s="12" t="s">
        <v>294</v>
      </c>
    </row>
    <row r="13" spans="2:8" ht="76.5" customHeight="1" x14ac:dyDescent="0.15">
      <c r="C13" s="179" t="s">
        <v>295</v>
      </c>
      <c r="D13" s="10" t="s">
        <v>23</v>
      </c>
      <c r="E13" s="10" t="s">
        <v>277</v>
      </c>
      <c r="F13" s="11" t="s">
        <v>281</v>
      </c>
      <c r="G13" s="11" t="s">
        <v>14</v>
      </c>
      <c r="H13" s="12" t="s">
        <v>296</v>
      </c>
    </row>
    <row r="14" spans="2:8" ht="76.5" customHeight="1" x14ac:dyDescent="0.15">
      <c r="C14" s="179" t="s">
        <v>297</v>
      </c>
      <c r="D14" s="10" t="s">
        <v>23</v>
      </c>
      <c r="E14" s="10" t="s">
        <v>277</v>
      </c>
      <c r="F14" s="11" t="s">
        <v>281</v>
      </c>
      <c r="G14" s="11" t="s">
        <v>31</v>
      </c>
      <c r="H14" s="12" t="s">
        <v>298</v>
      </c>
    </row>
    <row r="15" spans="2:8" ht="76.5" customHeight="1" x14ac:dyDescent="0.15">
      <c r="C15" s="179" t="s">
        <v>299</v>
      </c>
      <c r="D15" s="10" t="s">
        <v>23</v>
      </c>
      <c r="E15" s="10" t="s">
        <v>277</v>
      </c>
      <c r="F15" s="11" t="s">
        <v>281</v>
      </c>
      <c r="G15" s="11" t="s">
        <v>7</v>
      </c>
      <c r="H15" s="12" t="s">
        <v>300</v>
      </c>
    </row>
    <row r="16" spans="2:8" ht="76.5" customHeight="1" x14ac:dyDescent="0.15">
      <c r="C16" s="179" t="s">
        <v>301</v>
      </c>
      <c r="D16" s="10" t="s">
        <v>23</v>
      </c>
      <c r="E16" s="10" t="s">
        <v>277</v>
      </c>
      <c r="F16" s="11" t="s">
        <v>281</v>
      </c>
      <c r="G16" s="11" t="s">
        <v>26</v>
      </c>
      <c r="H16" s="12" t="s">
        <v>302</v>
      </c>
    </row>
    <row r="17" spans="3:8" ht="76.5" customHeight="1" x14ac:dyDescent="0.15">
      <c r="C17" s="179" t="s">
        <v>303</v>
      </c>
      <c r="D17" s="10" t="s">
        <v>23</v>
      </c>
      <c r="E17" s="10" t="s">
        <v>277</v>
      </c>
      <c r="F17" s="11" t="s">
        <v>281</v>
      </c>
      <c r="G17" s="11" t="s">
        <v>29</v>
      </c>
      <c r="H17" s="12" t="s">
        <v>304</v>
      </c>
    </row>
    <row r="18" spans="3:8" ht="72" customHeight="1" x14ac:dyDescent="0.15"/>
    <row r="19" spans="3:8" ht="72" customHeight="1" x14ac:dyDescent="0.15"/>
    <row r="20" spans="3:8" ht="72" customHeight="1" x14ac:dyDescent="0.15"/>
    <row r="21" spans="3:8" ht="72" customHeight="1" x14ac:dyDescent="0.15"/>
    <row r="22" spans="3:8" ht="72" customHeight="1" x14ac:dyDescent="0.15"/>
    <row r="23" spans="3:8" ht="72" customHeight="1" x14ac:dyDescent="0.15"/>
    <row r="24" spans="3:8" ht="72" customHeight="1" x14ac:dyDescent="0.15"/>
    <row r="25" spans="3:8" ht="72" customHeight="1" x14ac:dyDescent="0.15"/>
    <row r="26" spans="3:8" ht="72" customHeight="1" x14ac:dyDescent="0.15"/>
    <row r="27" spans="3:8" ht="72" customHeight="1" x14ac:dyDescent="0.15"/>
    <row r="28" spans="3:8" ht="72" customHeight="1" x14ac:dyDescent="0.15"/>
    <row r="29" spans="3:8" ht="72" customHeight="1" x14ac:dyDescent="0.15"/>
    <row r="30" spans="3:8" ht="72" customHeight="1" x14ac:dyDescent="0.15"/>
    <row r="31" spans="3:8" ht="72" customHeight="1" x14ac:dyDescent="0.15"/>
    <row r="32" spans="3:8" ht="72" customHeight="1" x14ac:dyDescent="0.15"/>
    <row r="33" ht="72" customHeight="1" x14ac:dyDescent="0.15"/>
    <row r="34" ht="72" customHeight="1" x14ac:dyDescent="0.15"/>
    <row r="35" ht="72" customHeight="1" x14ac:dyDescent="0.15"/>
    <row r="36" ht="72" customHeight="1" x14ac:dyDescent="0.15"/>
    <row r="37" ht="72" customHeight="1" x14ac:dyDescent="0.15"/>
    <row r="38" ht="72" customHeight="1" x14ac:dyDescent="0.15"/>
    <row r="39" ht="72" customHeight="1" x14ac:dyDescent="0.15"/>
    <row r="40" ht="72" customHeight="1" x14ac:dyDescent="0.15"/>
    <row r="41" ht="72" customHeight="1" x14ac:dyDescent="0.15"/>
    <row r="42" ht="72" customHeight="1" x14ac:dyDescent="0.15"/>
    <row r="43" ht="72" customHeight="1" x14ac:dyDescent="0.15"/>
    <row r="44" ht="72" customHeight="1" x14ac:dyDescent="0.15"/>
    <row r="45" ht="72" customHeight="1" x14ac:dyDescent="0.15"/>
    <row r="46" ht="72" customHeight="1" x14ac:dyDescent="0.15"/>
    <row r="47" ht="72" customHeight="1" x14ac:dyDescent="0.15"/>
    <row r="48" ht="72" customHeight="1" x14ac:dyDescent="0.15"/>
    <row r="49" spans="10:10" ht="72" customHeight="1" x14ac:dyDescent="0.15">
      <c r="J49" s="20"/>
    </row>
    <row r="50" spans="10:10" ht="72" customHeight="1" x14ac:dyDescent="0.15">
      <c r="J50" s="20"/>
    </row>
    <row r="51" spans="10:10" ht="72" customHeight="1" x14ac:dyDescent="0.15"/>
    <row r="52" spans="10:10" ht="72" customHeight="1" x14ac:dyDescent="0.15"/>
    <row r="53" spans="10:10" ht="72" customHeight="1" x14ac:dyDescent="0.15"/>
    <row r="54" spans="10:10" ht="72" customHeight="1" x14ac:dyDescent="0.15"/>
    <row r="55" spans="10:10" ht="72" customHeight="1" x14ac:dyDescent="0.15"/>
    <row r="56" spans="10:10" ht="72" customHeight="1" x14ac:dyDescent="0.15"/>
    <row r="57" spans="10:10" ht="72" customHeight="1" x14ac:dyDescent="0.15"/>
    <row r="58" spans="10:10" ht="72" customHeight="1" x14ac:dyDescent="0.15"/>
    <row r="59" spans="10:10" ht="72" customHeight="1" x14ac:dyDescent="0.15"/>
    <row r="60" spans="10:10" ht="72" customHeight="1" x14ac:dyDescent="0.15"/>
    <row r="61" spans="10:10" ht="72" customHeight="1" x14ac:dyDescent="0.15"/>
    <row r="62" spans="10:10" ht="72" customHeight="1" x14ac:dyDescent="0.15"/>
    <row r="63" spans="10:10" ht="72" customHeight="1" x14ac:dyDescent="0.15"/>
    <row r="64" spans="10:10" ht="72" customHeight="1" x14ac:dyDescent="0.15"/>
    <row r="65" spans="1:2" ht="72" customHeight="1" x14ac:dyDescent="0.15"/>
    <row r="66" spans="1:2" ht="72" customHeight="1" x14ac:dyDescent="0.15"/>
    <row r="67" spans="1:2" ht="72" customHeight="1" x14ac:dyDescent="0.15"/>
    <row r="68" spans="1:2" ht="72" customHeight="1" x14ac:dyDescent="0.15"/>
    <row r="69" spans="1:2" ht="72" customHeight="1" x14ac:dyDescent="0.15"/>
    <row r="70" spans="1:2" ht="72" customHeight="1" x14ac:dyDescent="0.15">
      <c r="A70" s="23"/>
      <c r="B70" s="23"/>
    </row>
    <row r="71" spans="1:2" ht="72" customHeight="1" x14ac:dyDescent="0.15">
      <c r="A71" s="23"/>
      <c r="B71" s="23"/>
    </row>
    <row r="72" spans="1:2" ht="72" customHeight="1" x14ac:dyDescent="0.15">
      <c r="A72" s="23"/>
      <c r="B72" s="23"/>
    </row>
    <row r="73" spans="1:2" ht="72" customHeight="1" x14ac:dyDescent="0.15">
      <c r="A73" s="23"/>
      <c r="B73" s="23"/>
    </row>
    <row r="74" spans="1:2" ht="72" customHeight="1" x14ac:dyDescent="0.15">
      <c r="A74" s="23"/>
      <c r="B74" s="23"/>
    </row>
    <row r="75" spans="1:2" ht="72" customHeight="1" x14ac:dyDescent="0.15">
      <c r="A75" s="23"/>
      <c r="B75" s="23"/>
    </row>
    <row r="76" spans="1:2" ht="72" customHeight="1" x14ac:dyDescent="0.15">
      <c r="A76" s="23"/>
      <c r="B76" s="23"/>
    </row>
    <row r="77" spans="1:2" ht="72" customHeight="1" x14ac:dyDescent="0.15">
      <c r="A77" s="23"/>
      <c r="B77" s="23"/>
    </row>
    <row r="78" spans="1:2" ht="72" customHeight="1" x14ac:dyDescent="0.15">
      <c r="A78" s="23"/>
      <c r="B78" s="23"/>
    </row>
    <row r="79" spans="1:2" ht="72" customHeight="1" x14ac:dyDescent="0.15">
      <c r="A79" s="23"/>
      <c r="B79" s="23"/>
    </row>
    <row r="80" spans="1:2" ht="72" customHeight="1" x14ac:dyDescent="0.15">
      <c r="A80" s="23"/>
      <c r="B80" s="23"/>
    </row>
    <row r="81" spans="1:2" ht="72" customHeight="1" x14ac:dyDescent="0.15">
      <c r="A81" s="23"/>
      <c r="B81" s="23"/>
    </row>
    <row r="82" spans="1:2" ht="72" customHeight="1" x14ac:dyDescent="0.15">
      <c r="A82" s="23"/>
      <c r="B82" s="23"/>
    </row>
    <row r="83" spans="1:2" ht="72" customHeight="1" x14ac:dyDescent="0.15">
      <c r="A83" s="23"/>
      <c r="B83" s="23"/>
    </row>
    <row r="84" spans="1:2" ht="72" customHeight="1" x14ac:dyDescent="0.15">
      <c r="A84" s="23"/>
      <c r="B84" s="23"/>
    </row>
    <row r="85" spans="1:2" ht="72" customHeight="1" x14ac:dyDescent="0.15">
      <c r="A85" s="23"/>
      <c r="B85" s="23"/>
    </row>
    <row r="86" spans="1:2" ht="72" customHeight="1" x14ac:dyDescent="0.15">
      <c r="A86" s="23"/>
      <c r="B86" s="23"/>
    </row>
    <row r="87" spans="1:2" ht="72" customHeight="1" x14ac:dyDescent="0.15">
      <c r="A87" s="23"/>
      <c r="B87" s="23"/>
    </row>
    <row r="88" spans="1:2" ht="72" customHeight="1" x14ac:dyDescent="0.15">
      <c r="A88" s="23"/>
      <c r="B88" s="23"/>
    </row>
    <row r="89" spans="1:2" ht="72" customHeight="1" x14ac:dyDescent="0.15">
      <c r="A89" s="23"/>
      <c r="B89" s="23"/>
    </row>
    <row r="90" spans="1:2" ht="72" customHeight="1" x14ac:dyDescent="0.15">
      <c r="A90" s="23"/>
      <c r="B90" s="23"/>
    </row>
    <row r="91" spans="1:2" ht="72" customHeight="1" x14ac:dyDescent="0.15">
      <c r="A91" s="23"/>
      <c r="B91" s="23"/>
    </row>
    <row r="92" spans="1:2" ht="72" customHeight="1" x14ac:dyDescent="0.15">
      <c r="A92" s="23"/>
      <c r="B92" s="23"/>
    </row>
    <row r="93" spans="1:2" ht="72" customHeight="1" x14ac:dyDescent="0.15"/>
    <row r="94" spans="1:2" ht="72" customHeight="1" x14ac:dyDescent="0.15">
      <c r="A94" s="23"/>
      <c r="B94" s="23"/>
    </row>
    <row r="95" spans="1:2" ht="72" customHeight="1" x14ac:dyDescent="0.15">
      <c r="A95" s="23"/>
      <c r="B95" s="23"/>
    </row>
    <row r="96" spans="1:2" ht="72" customHeight="1" x14ac:dyDescent="0.15">
      <c r="A96" s="23"/>
      <c r="B96" s="23"/>
    </row>
    <row r="97" spans="1:2" ht="72" customHeight="1" x14ac:dyDescent="0.15">
      <c r="A97" s="23"/>
      <c r="B97" s="23"/>
    </row>
    <row r="98" spans="1:2" ht="72" customHeight="1" x14ac:dyDescent="0.15">
      <c r="A98" s="23"/>
      <c r="B98" s="23"/>
    </row>
    <row r="99" spans="1:2" ht="72" customHeight="1" x14ac:dyDescent="0.15">
      <c r="A99" s="23"/>
      <c r="B99" s="23"/>
    </row>
    <row r="100" spans="1:2" ht="72" customHeight="1" x14ac:dyDescent="0.15">
      <c r="A100" s="23"/>
      <c r="B100" s="23"/>
    </row>
    <row r="101" spans="1:2" ht="72" customHeight="1" x14ac:dyDescent="0.15">
      <c r="A101" s="23"/>
      <c r="B101" s="23"/>
    </row>
    <row r="102" spans="1:2" ht="72" customHeight="1" x14ac:dyDescent="0.15">
      <c r="A102" s="23"/>
      <c r="B102" s="23"/>
    </row>
    <row r="103" spans="1:2" ht="72" customHeight="1" x14ac:dyDescent="0.15"/>
    <row r="104" spans="1:2" ht="72" customHeight="1" x14ac:dyDescent="0.15"/>
    <row r="105" spans="1:2" ht="72" customHeight="1" x14ac:dyDescent="0.15"/>
    <row r="106" spans="1:2" ht="72" customHeight="1" x14ac:dyDescent="0.15"/>
    <row r="107" spans="1:2" ht="72" customHeight="1" x14ac:dyDescent="0.15"/>
    <row r="108" spans="1:2" ht="72" customHeight="1" x14ac:dyDescent="0.15"/>
    <row r="109" spans="1:2" ht="72" customHeight="1" x14ac:dyDescent="0.15"/>
    <row r="110" spans="1:2" ht="72" customHeight="1" x14ac:dyDescent="0.15"/>
    <row r="111" spans="1:2" ht="72" customHeight="1" x14ac:dyDescent="0.15"/>
    <row r="112" spans="1:2" ht="72" customHeight="1" x14ac:dyDescent="0.15"/>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48"/>
  <sheetViews>
    <sheetView zoomScaleNormal="100" workbookViewId="0">
      <pane ySplit="4" topLeftCell="A5" activePane="bottomLeft" state="frozen"/>
      <selection activeCell="H87" sqref="H87"/>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3286</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v>4500</v>
      </c>
      <c r="D5" s="10" t="s">
        <v>23</v>
      </c>
      <c r="E5" s="10" t="s">
        <v>277</v>
      </c>
      <c r="F5" s="11" t="s">
        <v>352</v>
      </c>
      <c r="G5" s="11">
        <v>82</v>
      </c>
      <c r="H5" s="12" t="s">
        <v>353</v>
      </c>
    </row>
    <row r="6" spans="2:8" ht="76.5" customHeight="1" x14ac:dyDescent="0.15">
      <c r="B6" s="1"/>
      <c r="C6" s="179" t="s">
        <v>354</v>
      </c>
      <c r="D6" s="10" t="s">
        <v>23</v>
      </c>
      <c r="E6" s="10" t="s">
        <v>277</v>
      </c>
      <c r="F6" s="11" t="s">
        <v>352</v>
      </c>
      <c r="G6" s="11" t="s">
        <v>42</v>
      </c>
      <c r="H6" s="12" t="s">
        <v>355</v>
      </c>
    </row>
    <row r="7" spans="2:8" ht="76.5" customHeight="1" x14ac:dyDescent="0.15">
      <c r="B7" s="1"/>
      <c r="C7" s="179" t="s">
        <v>356</v>
      </c>
      <c r="D7" s="10" t="s">
        <v>23</v>
      </c>
      <c r="E7" s="10" t="s">
        <v>277</v>
      </c>
      <c r="F7" s="11" t="s">
        <v>352</v>
      </c>
      <c r="G7" s="11" t="s">
        <v>14</v>
      </c>
      <c r="H7" s="12" t="s">
        <v>357</v>
      </c>
    </row>
    <row r="8" spans="2:8" ht="76.5" customHeight="1" x14ac:dyDescent="0.15">
      <c r="B8" s="1"/>
      <c r="C8" s="179" t="s">
        <v>358</v>
      </c>
      <c r="D8" s="10" t="s">
        <v>23</v>
      </c>
      <c r="E8" s="10" t="s">
        <v>277</v>
      </c>
      <c r="F8" s="11" t="s">
        <v>352</v>
      </c>
      <c r="G8" s="11" t="s">
        <v>8</v>
      </c>
      <c r="H8" s="12" t="s">
        <v>359</v>
      </c>
    </row>
    <row r="9" spans="2:8" ht="76.5" customHeight="1" x14ac:dyDescent="0.15">
      <c r="B9" s="1"/>
      <c r="C9" s="179" t="s">
        <v>360</v>
      </c>
      <c r="D9" s="10" t="s">
        <v>23</v>
      </c>
      <c r="E9" s="10" t="s">
        <v>277</v>
      </c>
      <c r="F9" s="11" t="s">
        <v>352</v>
      </c>
      <c r="G9" s="11" t="s">
        <v>54</v>
      </c>
      <c r="H9" s="12" t="s">
        <v>361</v>
      </c>
    </row>
    <row r="10" spans="2:8" ht="76.5" customHeight="1" x14ac:dyDescent="0.15">
      <c r="C10" s="179" t="s">
        <v>362</v>
      </c>
      <c r="D10" s="10" t="s">
        <v>23</v>
      </c>
      <c r="E10" s="10" t="s">
        <v>277</v>
      </c>
      <c r="F10" s="11" t="s">
        <v>352</v>
      </c>
      <c r="G10" s="11" t="s">
        <v>8</v>
      </c>
      <c r="H10" s="12" t="s">
        <v>363</v>
      </c>
    </row>
    <row r="11" spans="2:8" ht="76.5" customHeight="1" x14ac:dyDescent="0.15">
      <c r="C11" s="179" t="s">
        <v>364</v>
      </c>
      <c r="D11" s="10" t="s">
        <v>23</v>
      </c>
      <c r="E11" s="10" t="s">
        <v>277</v>
      </c>
      <c r="F11" s="11" t="s">
        <v>352</v>
      </c>
      <c r="G11" s="11" t="s">
        <v>8</v>
      </c>
      <c r="H11" s="12" t="s">
        <v>365</v>
      </c>
    </row>
    <row r="12" spans="2:8" ht="76.5" customHeight="1" x14ac:dyDescent="0.15">
      <c r="C12" s="179" t="s">
        <v>366</v>
      </c>
      <c r="D12" s="10" t="s">
        <v>23</v>
      </c>
      <c r="E12" s="10" t="s">
        <v>277</v>
      </c>
      <c r="F12" s="11" t="s">
        <v>352</v>
      </c>
      <c r="G12" s="11" t="s">
        <v>33</v>
      </c>
      <c r="H12" s="12" t="s">
        <v>367</v>
      </c>
    </row>
    <row r="13" spans="2:8" ht="76.5" customHeight="1" x14ac:dyDescent="0.15">
      <c r="C13" s="179" t="s">
        <v>368</v>
      </c>
      <c r="D13" s="10" t="s">
        <v>23</v>
      </c>
      <c r="E13" s="10" t="s">
        <v>277</v>
      </c>
      <c r="F13" s="11" t="s">
        <v>352</v>
      </c>
      <c r="G13" s="11" t="s">
        <v>70</v>
      </c>
      <c r="H13" s="12" t="s">
        <v>369</v>
      </c>
    </row>
    <row r="14" spans="2:8" ht="76.5" customHeight="1" x14ac:dyDescent="0.15">
      <c r="C14" s="179" t="s">
        <v>370</v>
      </c>
      <c r="D14" s="10" t="s">
        <v>23</v>
      </c>
      <c r="E14" s="10" t="s">
        <v>277</v>
      </c>
      <c r="F14" s="11" t="s">
        <v>352</v>
      </c>
      <c r="G14" s="11" t="s">
        <v>15</v>
      </c>
      <c r="H14" s="12" t="s">
        <v>371</v>
      </c>
    </row>
    <row r="15" spans="2:8" ht="76.5" customHeight="1" x14ac:dyDescent="0.15">
      <c r="C15" s="179" t="s">
        <v>372</v>
      </c>
      <c r="D15" s="10" t="s">
        <v>23</v>
      </c>
      <c r="E15" s="10" t="s">
        <v>277</v>
      </c>
      <c r="F15" s="11" t="s">
        <v>352</v>
      </c>
      <c r="G15" s="11" t="s">
        <v>18</v>
      </c>
      <c r="H15" s="12" t="s">
        <v>373</v>
      </c>
    </row>
    <row r="16" spans="2:8" ht="76.5" customHeight="1" x14ac:dyDescent="0.15">
      <c r="C16" s="179" t="s">
        <v>374</v>
      </c>
      <c r="D16" s="10" t="s">
        <v>23</v>
      </c>
      <c r="E16" s="10" t="s">
        <v>277</v>
      </c>
      <c r="F16" s="11" t="s">
        <v>352</v>
      </c>
      <c r="G16" s="11" t="s">
        <v>41</v>
      </c>
      <c r="H16" s="12" t="s">
        <v>375</v>
      </c>
    </row>
    <row r="17" spans="3:8" ht="76.5" customHeight="1" x14ac:dyDescent="0.15">
      <c r="C17" s="179" t="s">
        <v>376</v>
      </c>
      <c r="D17" s="10" t="s">
        <v>23</v>
      </c>
      <c r="E17" s="10" t="s">
        <v>277</v>
      </c>
      <c r="F17" s="11" t="s">
        <v>352</v>
      </c>
      <c r="G17" s="11" t="s">
        <v>45</v>
      </c>
      <c r="H17" s="12" t="s">
        <v>377</v>
      </c>
    </row>
    <row r="18" spans="3:8" ht="76.5" customHeight="1" x14ac:dyDescent="0.15">
      <c r="C18" s="179" t="s">
        <v>378</v>
      </c>
      <c r="D18" s="10" t="s">
        <v>23</v>
      </c>
      <c r="E18" s="10" t="s">
        <v>277</v>
      </c>
      <c r="F18" s="11" t="s">
        <v>352</v>
      </c>
      <c r="G18" s="11" t="s">
        <v>17</v>
      </c>
      <c r="H18" s="12" t="s">
        <v>379</v>
      </c>
    </row>
    <row r="19" spans="3:8" ht="76.5" customHeight="1" x14ac:dyDescent="0.15">
      <c r="C19" s="179" t="s">
        <v>380</v>
      </c>
      <c r="D19" s="10" t="s">
        <v>23</v>
      </c>
      <c r="E19" s="10" t="s">
        <v>277</v>
      </c>
      <c r="F19" s="11" t="s">
        <v>352</v>
      </c>
      <c r="G19" s="11" t="s">
        <v>31</v>
      </c>
      <c r="H19" s="12" t="s">
        <v>381</v>
      </c>
    </row>
    <row r="20" spans="3:8" ht="76.5" customHeight="1" x14ac:dyDescent="0.15">
      <c r="C20" s="179" t="s">
        <v>382</v>
      </c>
      <c r="D20" s="10" t="s">
        <v>23</v>
      </c>
      <c r="E20" s="10" t="s">
        <v>277</v>
      </c>
      <c r="F20" s="11" t="s">
        <v>352</v>
      </c>
      <c r="G20" s="11" t="s">
        <v>28</v>
      </c>
      <c r="H20" s="12" t="s">
        <v>383</v>
      </c>
    </row>
    <row r="21" spans="3:8" ht="76.5" customHeight="1" x14ac:dyDescent="0.15">
      <c r="C21" s="179" t="s">
        <v>384</v>
      </c>
      <c r="D21" s="10" t="s">
        <v>23</v>
      </c>
      <c r="E21" s="10" t="s">
        <v>277</v>
      </c>
      <c r="F21" s="11" t="s">
        <v>352</v>
      </c>
      <c r="G21" s="11" t="s">
        <v>11</v>
      </c>
      <c r="H21" s="12" t="s">
        <v>385</v>
      </c>
    </row>
    <row r="22" spans="3:8" ht="76.5" customHeight="1" x14ac:dyDescent="0.15">
      <c r="C22" s="179" t="s">
        <v>386</v>
      </c>
      <c r="D22" s="10" t="s">
        <v>23</v>
      </c>
      <c r="E22" s="10" t="s">
        <v>277</v>
      </c>
      <c r="F22" s="11" t="s">
        <v>352</v>
      </c>
      <c r="G22" s="11" t="s">
        <v>8</v>
      </c>
      <c r="H22" s="12" t="s">
        <v>387</v>
      </c>
    </row>
    <row r="23" spans="3:8" ht="76.5" customHeight="1" x14ac:dyDescent="0.15">
      <c r="C23" s="179" t="s">
        <v>388</v>
      </c>
      <c r="D23" s="10" t="s">
        <v>23</v>
      </c>
      <c r="E23" s="10" t="s">
        <v>277</v>
      </c>
      <c r="F23" s="11" t="s">
        <v>352</v>
      </c>
      <c r="G23" s="11" t="s">
        <v>14</v>
      </c>
      <c r="H23" s="12" t="s">
        <v>389</v>
      </c>
    </row>
    <row r="24" spans="3:8" ht="76.5" customHeight="1" x14ac:dyDescent="0.15">
      <c r="C24" s="179" t="s">
        <v>390</v>
      </c>
      <c r="D24" s="10" t="s">
        <v>23</v>
      </c>
      <c r="E24" s="10" t="s">
        <v>277</v>
      </c>
      <c r="F24" s="11" t="s">
        <v>352</v>
      </c>
      <c r="G24" s="11" t="s">
        <v>41</v>
      </c>
      <c r="H24" s="12" t="s">
        <v>391</v>
      </c>
    </row>
    <row r="25" spans="3:8" ht="76.5" customHeight="1" x14ac:dyDescent="0.15">
      <c r="C25" s="179" t="s">
        <v>392</v>
      </c>
      <c r="D25" s="10" t="s">
        <v>23</v>
      </c>
      <c r="E25" s="10" t="s">
        <v>277</v>
      </c>
      <c r="F25" s="11" t="s">
        <v>352</v>
      </c>
      <c r="G25" s="11" t="s">
        <v>42</v>
      </c>
      <c r="H25" s="12" t="s">
        <v>393</v>
      </c>
    </row>
    <row r="26" spans="3:8" ht="76.5" customHeight="1" x14ac:dyDescent="0.15">
      <c r="C26" s="179" t="s">
        <v>394</v>
      </c>
      <c r="D26" s="10" t="s">
        <v>23</v>
      </c>
      <c r="E26" s="10" t="s">
        <v>277</v>
      </c>
      <c r="F26" s="11" t="s">
        <v>352</v>
      </c>
      <c r="G26" s="11" t="s">
        <v>10</v>
      </c>
      <c r="H26" s="12" t="s">
        <v>395</v>
      </c>
    </row>
    <row r="27" spans="3:8" ht="76.5" customHeight="1" x14ac:dyDescent="0.15">
      <c r="C27" s="179" t="s">
        <v>396</v>
      </c>
      <c r="D27" s="10" t="s">
        <v>23</v>
      </c>
      <c r="E27" s="10" t="s">
        <v>277</v>
      </c>
      <c r="F27" s="11" t="s">
        <v>352</v>
      </c>
      <c r="G27" s="11" t="s">
        <v>14</v>
      </c>
      <c r="H27" s="12" t="s">
        <v>397</v>
      </c>
    </row>
    <row r="28" spans="3:8" ht="76.5" customHeight="1" x14ac:dyDescent="0.15">
      <c r="C28" s="36" t="s">
        <v>398</v>
      </c>
      <c r="D28" s="14" t="s">
        <v>23</v>
      </c>
      <c r="E28" s="14" t="s">
        <v>277</v>
      </c>
      <c r="F28" s="15" t="s">
        <v>352</v>
      </c>
      <c r="G28" s="15" t="s">
        <v>26</v>
      </c>
      <c r="H28" s="16" t="s">
        <v>399</v>
      </c>
    </row>
    <row r="29" spans="3:8" ht="76.5" customHeight="1" x14ac:dyDescent="0.15">
      <c r="C29" s="179" t="s">
        <v>400</v>
      </c>
      <c r="D29" s="10" t="s">
        <v>23</v>
      </c>
      <c r="E29" s="10" t="s">
        <v>277</v>
      </c>
      <c r="F29" s="11" t="s">
        <v>352</v>
      </c>
      <c r="G29" s="11" t="s">
        <v>67</v>
      </c>
      <c r="H29" s="12" t="s">
        <v>401</v>
      </c>
    </row>
    <row r="30" spans="3:8" ht="76.5" customHeight="1" x14ac:dyDescent="0.15">
      <c r="C30" s="179" t="s">
        <v>402</v>
      </c>
      <c r="D30" s="10" t="s">
        <v>23</v>
      </c>
      <c r="E30" s="10" t="s">
        <v>277</v>
      </c>
      <c r="F30" s="11" t="s">
        <v>352</v>
      </c>
      <c r="G30" s="11" t="s">
        <v>18</v>
      </c>
      <c r="H30" s="12" t="s">
        <v>403</v>
      </c>
    </row>
    <row r="31" spans="3:8" ht="76.5" customHeight="1" x14ac:dyDescent="0.15">
      <c r="C31" s="36" t="s">
        <v>404</v>
      </c>
      <c r="D31" s="10" t="s">
        <v>23</v>
      </c>
      <c r="E31" s="10" t="s">
        <v>277</v>
      </c>
      <c r="F31" s="11" t="s">
        <v>352</v>
      </c>
      <c r="G31" s="14" t="s">
        <v>71</v>
      </c>
      <c r="H31" s="17" t="s">
        <v>405</v>
      </c>
    </row>
    <row r="32" spans="3:8" ht="76.5" customHeight="1" x14ac:dyDescent="0.15">
      <c r="C32" s="36" t="s">
        <v>406</v>
      </c>
      <c r="D32" s="10" t="s">
        <v>23</v>
      </c>
      <c r="E32" s="10" t="s">
        <v>277</v>
      </c>
      <c r="F32" s="11" t="s">
        <v>352</v>
      </c>
      <c r="G32" s="14" t="s">
        <v>44</v>
      </c>
      <c r="H32" s="17" t="s">
        <v>407</v>
      </c>
    </row>
    <row r="33" ht="72" customHeight="1" x14ac:dyDescent="0.15"/>
    <row r="34" ht="72" customHeight="1" x14ac:dyDescent="0.15"/>
    <row r="35" ht="72" customHeight="1" x14ac:dyDescent="0.15"/>
    <row r="36" ht="72" customHeight="1" x14ac:dyDescent="0.15"/>
    <row r="37" ht="72" customHeight="1" x14ac:dyDescent="0.15"/>
    <row r="38" ht="72" customHeight="1" x14ac:dyDescent="0.15"/>
    <row r="39" ht="72" customHeight="1" x14ac:dyDescent="0.15"/>
    <row r="40" ht="72" customHeight="1" x14ac:dyDescent="0.15"/>
    <row r="41" ht="72" customHeight="1" x14ac:dyDescent="0.15"/>
    <row r="42" ht="72" customHeight="1" x14ac:dyDescent="0.15"/>
    <row r="43" ht="72" customHeight="1" x14ac:dyDescent="0.15"/>
    <row r="44" ht="72" customHeight="1" x14ac:dyDescent="0.15"/>
    <row r="45" ht="72" customHeight="1" x14ac:dyDescent="0.15"/>
    <row r="46" ht="72" customHeight="1" x14ac:dyDescent="0.15"/>
    <row r="47" ht="72" customHeight="1" x14ac:dyDescent="0.15"/>
    <row r="48" ht="72" customHeight="1" x14ac:dyDescent="0.15"/>
    <row r="49" spans="10:10" ht="72" customHeight="1" x14ac:dyDescent="0.15">
      <c r="J49" s="20"/>
    </row>
    <row r="50" spans="10:10" ht="72" customHeight="1" x14ac:dyDescent="0.15">
      <c r="J50" s="20"/>
    </row>
    <row r="51" spans="10:10" ht="72" customHeight="1" x14ac:dyDescent="0.15"/>
    <row r="52" spans="10:10" ht="72" customHeight="1" x14ac:dyDescent="0.15"/>
    <row r="53" spans="10:10" ht="72" customHeight="1" x14ac:dyDescent="0.15"/>
    <row r="54" spans="10:10" ht="72" customHeight="1" x14ac:dyDescent="0.15"/>
    <row r="55" spans="10:10" ht="72" customHeight="1" x14ac:dyDescent="0.15"/>
    <row r="56" spans="10:10" ht="72" customHeight="1" x14ac:dyDescent="0.15"/>
    <row r="57" spans="10:10" ht="72" customHeight="1" x14ac:dyDescent="0.15"/>
    <row r="58" spans="10:10" ht="72" customHeight="1" x14ac:dyDescent="0.15"/>
    <row r="59" spans="10:10" ht="72" customHeight="1" x14ac:dyDescent="0.15"/>
    <row r="60" spans="10:10" ht="72" customHeight="1" x14ac:dyDescent="0.15"/>
    <row r="61" spans="10:10" ht="72" customHeight="1" x14ac:dyDescent="0.15"/>
    <row r="62" spans="10:10" ht="72" customHeight="1" x14ac:dyDescent="0.15"/>
    <row r="63" spans="10:10" ht="72" customHeight="1" x14ac:dyDescent="0.15"/>
    <row r="64" spans="10:10" ht="72" customHeight="1" x14ac:dyDescent="0.15"/>
    <row r="65" spans="1:2" ht="72" customHeight="1" x14ac:dyDescent="0.15"/>
    <row r="66" spans="1:2" ht="72" customHeight="1" x14ac:dyDescent="0.15"/>
    <row r="67" spans="1:2" ht="72" customHeight="1" x14ac:dyDescent="0.15"/>
    <row r="68" spans="1:2" ht="72" customHeight="1" x14ac:dyDescent="0.15"/>
    <row r="69" spans="1:2" ht="72" customHeight="1" x14ac:dyDescent="0.15"/>
    <row r="70" spans="1:2" ht="72" customHeight="1" x14ac:dyDescent="0.15">
      <c r="A70" s="23"/>
      <c r="B70" s="23"/>
    </row>
    <row r="71" spans="1:2" ht="72" customHeight="1" x14ac:dyDescent="0.15">
      <c r="A71" s="23"/>
      <c r="B71" s="23"/>
    </row>
    <row r="72" spans="1:2" ht="72" customHeight="1" x14ac:dyDescent="0.15">
      <c r="A72" s="23"/>
      <c r="B72" s="23"/>
    </row>
    <row r="73" spans="1:2" ht="72" customHeight="1" x14ac:dyDescent="0.15">
      <c r="A73" s="23"/>
      <c r="B73" s="23"/>
    </row>
    <row r="74" spans="1:2" ht="72" customHeight="1" x14ac:dyDescent="0.15">
      <c r="A74" s="23"/>
      <c r="B74" s="23"/>
    </row>
    <row r="75" spans="1:2" ht="72" customHeight="1" x14ac:dyDescent="0.15">
      <c r="A75" s="23"/>
      <c r="B75" s="23"/>
    </row>
    <row r="76" spans="1:2" ht="72" customHeight="1" x14ac:dyDescent="0.15">
      <c r="A76" s="23"/>
      <c r="B76" s="23"/>
    </row>
    <row r="77" spans="1:2" ht="72" customHeight="1" x14ac:dyDescent="0.15">
      <c r="A77" s="23"/>
      <c r="B77" s="23"/>
    </row>
    <row r="78" spans="1:2" ht="72" customHeight="1" x14ac:dyDescent="0.15">
      <c r="A78" s="23"/>
      <c r="B78" s="23"/>
    </row>
    <row r="79" spans="1:2" ht="72" customHeight="1" x14ac:dyDescent="0.15">
      <c r="A79" s="23"/>
      <c r="B79" s="23"/>
    </row>
    <row r="80" spans="1:2" ht="72" customHeight="1" x14ac:dyDescent="0.15">
      <c r="A80" s="23"/>
      <c r="B80" s="23"/>
    </row>
    <row r="81" spans="1:2" ht="72" customHeight="1" x14ac:dyDescent="0.15">
      <c r="A81" s="23"/>
      <c r="B81" s="23"/>
    </row>
    <row r="82" spans="1:2" ht="72" customHeight="1" x14ac:dyDescent="0.15">
      <c r="A82" s="23"/>
      <c r="B82" s="23"/>
    </row>
    <row r="83" spans="1:2" ht="72" customHeight="1" x14ac:dyDescent="0.15">
      <c r="A83" s="23"/>
      <c r="B83" s="23"/>
    </row>
    <row r="84" spans="1:2" ht="72" customHeight="1" x14ac:dyDescent="0.15">
      <c r="A84" s="23"/>
      <c r="B84" s="23"/>
    </row>
    <row r="85" spans="1:2" ht="72" customHeight="1" x14ac:dyDescent="0.15">
      <c r="A85" s="23"/>
      <c r="B85" s="23"/>
    </row>
    <row r="86" spans="1:2" ht="72" customHeight="1" x14ac:dyDescent="0.15">
      <c r="A86" s="23"/>
      <c r="B86" s="23"/>
    </row>
    <row r="87" spans="1:2" ht="72" customHeight="1" x14ac:dyDescent="0.15">
      <c r="A87" s="23"/>
      <c r="B87" s="23"/>
    </row>
    <row r="88" spans="1:2" ht="72" customHeight="1" x14ac:dyDescent="0.15">
      <c r="A88" s="23"/>
      <c r="B88" s="23"/>
    </row>
    <row r="89" spans="1:2" ht="72" customHeight="1" x14ac:dyDescent="0.15">
      <c r="A89" s="23"/>
      <c r="B89" s="23"/>
    </row>
    <row r="90" spans="1:2" ht="72" customHeight="1" x14ac:dyDescent="0.15">
      <c r="A90" s="23"/>
      <c r="B90" s="23"/>
    </row>
    <row r="91" spans="1:2" ht="72" customHeight="1" x14ac:dyDescent="0.15">
      <c r="A91" s="23"/>
      <c r="B91" s="23"/>
    </row>
    <row r="92" spans="1:2" ht="72" customHeight="1" x14ac:dyDescent="0.15">
      <c r="A92" s="23"/>
      <c r="B92" s="23"/>
    </row>
    <row r="93" spans="1:2" ht="72" customHeight="1" x14ac:dyDescent="0.15"/>
    <row r="94" spans="1:2" ht="72" customHeight="1" x14ac:dyDescent="0.15">
      <c r="A94" s="23"/>
      <c r="B94" s="23"/>
    </row>
    <row r="95" spans="1:2" ht="72" customHeight="1" x14ac:dyDescent="0.15">
      <c r="A95" s="23"/>
      <c r="B95" s="23"/>
    </row>
    <row r="96" spans="1:2" ht="72" customHeight="1" x14ac:dyDescent="0.15">
      <c r="A96" s="23"/>
      <c r="B96" s="23"/>
    </row>
    <row r="97" spans="1:2" ht="72" customHeight="1" x14ac:dyDescent="0.15">
      <c r="A97" s="23"/>
      <c r="B97" s="23"/>
    </row>
    <row r="98" spans="1:2" ht="72" customHeight="1" x14ac:dyDescent="0.15">
      <c r="A98" s="23"/>
      <c r="B98" s="23"/>
    </row>
    <row r="99" spans="1:2" ht="72" customHeight="1" x14ac:dyDescent="0.15">
      <c r="A99" s="23"/>
      <c r="B99" s="23"/>
    </row>
    <row r="100" spans="1:2" ht="72" customHeight="1" x14ac:dyDescent="0.15">
      <c r="A100" s="23"/>
      <c r="B100" s="23"/>
    </row>
    <row r="101" spans="1:2" ht="72" customHeight="1" x14ac:dyDescent="0.15">
      <c r="A101" s="23"/>
      <c r="B101" s="23"/>
    </row>
    <row r="102" spans="1:2" ht="72" customHeight="1" x14ac:dyDescent="0.15">
      <c r="A102" s="23"/>
      <c r="B102" s="23"/>
    </row>
    <row r="103" spans="1:2" ht="72" customHeight="1" x14ac:dyDescent="0.15"/>
    <row r="104" spans="1:2" ht="72" customHeight="1" x14ac:dyDescent="0.15"/>
    <row r="105" spans="1:2" ht="72" customHeight="1" x14ac:dyDescent="0.15"/>
    <row r="106" spans="1:2" ht="72" customHeight="1" x14ac:dyDescent="0.15"/>
    <row r="107" spans="1:2" ht="72" customHeight="1" x14ac:dyDescent="0.15"/>
    <row r="108" spans="1:2" ht="72" customHeight="1" x14ac:dyDescent="0.15"/>
    <row r="109" spans="1:2" ht="72" customHeight="1" x14ac:dyDescent="0.15"/>
    <row r="110" spans="1:2" ht="72" customHeight="1" x14ac:dyDescent="0.15"/>
    <row r="111" spans="1:2" ht="72" customHeight="1" x14ac:dyDescent="0.15"/>
    <row r="112" spans="1:2" ht="72" customHeight="1" x14ac:dyDescent="0.15"/>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48"/>
  <sheetViews>
    <sheetView zoomScaleNormal="100" workbookViewId="0">
      <pane ySplit="4" topLeftCell="A5" activePane="bottomLeft" state="frozen"/>
      <selection activeCell="H87" sqref="H87"/>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3287</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t="s">
        <v>592</v>
      </c>
      <c r="D5" s="10" t="s">
        <v>23</v>
      </c>
      <c r="E5" s="10" t="s">
        <v>277</v>
      </c>
      <c r="F5" s="11" t="s">
        <v>593</v>
      </c>
      <c r="G5" s="11" t="s">
        <v>12</v>
      </c>
      <c r="H5" s="12" t="s">
        <v>594</v>
      </c>
    </row>
    <row r="6" spans="2:8" ht="76.5" customHeight="1" x14ac:dyDescent="0.15">
      <c r="B6" s="1"/>
      <c r="C6" s="179" t="s">
        <v>595</v>
      </c>
      <c r="D6" s="10" t="s">
        <v>23</v>
      </c>
      <c r="E6" s="10" t="s">
        <v>277</v>
      </c>
      <c r="F6" s="11" t="s">
        <v>593</v>
      </c>
      <c r="G6" s="11" t="s">
        <v>522</v>
      </c>
      <c r="H6" s="12" t="s">
        <v>596</v>
      </c>
    </row>
    <row r="7" spans="2:8" ht="76.5" customHeight="1" x14ac:dyDescent="0.15">
      <c r="B7" s="1"/>
      <c r="C7" s="179" t="s">
        <v>597</v>
      </c>
      <c r="D7" s="10" t="s">
        <v>23</v>
      </c>
      <c r="E7" s="10" t="s">
        <v>277</v>
      </c>
      <c r="F7" s="11" t="s">
        <v>593</v>
      </c>
      <c r="G7" s="11" t="s">
        <v>43</v>
      </c>
      <c r="H7" s="12" t="s">
        <v>598</v>
      </c>
    </row>
    <row r="8" spans="2:8" ht="76.5" customHeight="1" x14ac:dyDescent="0.15">
      <c r="B8" s="1"/>
      <c r="C8" s="179" t="s">
        <v>599</v>
      </c>
      <c r="D8" s="10" t="s">
        <v>23</v>
      </c>
      <c r="E8" s="10" t="s">
        <v>277</v>
      </c>
      <c r="F8" s="11" t="s">
        <v>593</v>
      </c>
      <c r="G8" s="11" t="s">
        <v>587</v>
      </c>
      <c r="H8" s="12" t="s">
        <v>600</v>
      </c>
    </row>
    <row r="9" spans="2:8" ht="76.5" customHeight="1" x14ac:dyDescent="0.15">
      <c r="B9" s="1"/>
      <c r="C9" s="179" t="s">
        <v>601</v>
      </c>
      <c r="D9" s="10" t="s">
        <v>23</v>
      </c>
      <c r="E9" s="10" t="s">
        <v>277</v>
      </c>
      <c r="F9" s="11" t="s">
        <v>593</v>
      </c>
      <c r="G9" s="11" t="s">
        <v>19</v>
      </c>
      <c r="H9" s="12" t="s">
        <v>602</v>
      </c>
    </row>
    <row r="10" spans="2:8" ht="76.5" customHeight="1" x14ac:dyDescent="0.15">
      <c r="C10" s="179" t="s">
        <v>603</v>
      </c>
      <c r="D10" s="10" t="s">
        <v>23</v>
      </c>
      <c r="E10" s="10" t="s">
        <v>277</v>
      </c>
      <c r="F10" s="11" t="s">
        <v>593</v>
      </c>
      <c r="G10" s="11" t="s">
        <v>26</v>
      </c>
      <c r="H10" s="12" t="s">
        <v>604</v>
      </c>
    </row>
    <row r="11" spans="2:8" ht="76.5" customHeight="1" x14ac:dyDescent="0.15">
      <c r="C11" s="179" t="s">
        <v>605</v>
      </c>
      <c r="D11" s="10" t="s">
        <v>23</v>
      </c>
      <c r="E11" s="10" t="s">
        <v>277</v>
      </c>
      <c r="F11" s="11" t="s">
        <v>593</v>
      </c>
      <c r="G11" s="11" t="s">
        <v>38</v>
      </c>
      <c r="H11" s="12" t="s">
        <v>606</v>
      </c>
    </row>
    <row r="12" spans="2:8" ht="76.5" customHeight="1" x14ac:dyDescent="0.15">
      <c r="C12" s="179" t="s">
        <v>607</v>
      </c>
      <c r="D12" s="10" t="s">
        <v>23</v>
      </c>
      <c r="E12" s="10" t="s">
        <v>277</v>
      </c>
      <c r="F12" s="11" t="s">
        <v>593</v>
      </c>
      <c r="G12" s="11" t="s">
        <v>60</v>
      </c>
      <c r="H12" s="12" t="s">
        <v>608</v>
      </c>
    </row>
    <row r="13" spans="2:8" ht="76.5" customHeight="1" x14ac:dyDescent="0.15">
      <c r="C13" s="179" t="s">
        <v>609</v>
      </c>
      <c r="D13" s="10" t="s">
        <v>23</v>
      </c>
      <c r="E13" s="10" t="s">
        <v>277</v>
      </c>
      <c r="F13" s="11" t="s">
        <v>593</v>
      </c>
      <c r="G13" s="11" t="s">
        <v>25</v>
      </c>
      <c r="H13" s="12" t="s">
        <v>610</v>
      </c>
    </row>
    <row r="14" spans="2:8" ht="76.5" customHeight="1" x14ac:dyDescent="0.15">
      <c r="C14" s="179" t="s">
        <v>611</v>
      </c>
      <c r="D14" s="10" t="s">
        <v>23</v>
      </c>
      <c r="E14" s="10" t="s">
        <v>277</v>
      </c>
      <c r="F14" s="11" t="s">
        <v>593</v>
      </c>
      <c r="G14" s="11" t="s">
        <v>587</v>
      </c>
      <c r="H14" s="12" t="s">
        <v>612</v>
      </c>
    </row>
    <row r="15" spans="2:8" ht="76.5" customHeight="1" x14ac:dyDescent="0.15">
      <c r="C15" s="179" t="s">
        <v>613</v>
      </c>
      <c r="D15" s="10" t="s">
        <v>23</v>
      </c>
      <c r="E15" s="10" t="s">
        <v>277</v>
      </c>
      <c r="F15" s="11" t="s">
        <v>593</v>
      </c>
      <c r="G15" s="11" t="s">
        <v>40</v>
      </c>
      <c r="H15" s="12" t="s">
        <v>614</v>
      </c>
    </row>
    <row r="16" spans="2:8" ht="76.5" customHeight="1" x14ac:dyDescent="0.15">
      <c r="C16" s="179" t="s">
        <v>615</v>
      </c>
      <c r="D16" s="10" t="s">
        <v>23</v>
      </c>
      <c r="E16" s="10" t="s">
        <v>277</v>
      </c>
      <c r="F16" s="11" t="s">
        <v>593</v>
      </c>
      <c r="G16" s="11" t="s">
        <v>27</v>
      </c>
      <c r="H16" s="12" t="s">
        <v>616</v>
      </c>
    </row>
    <row r="17" spans="3:8" ht="76.5" customHeight="1" x14ac:dyDescent="0.15">
      <c r="C17" s="179" t="s">
        <v>617</v>
      </c>
      <c r="D17" s="10" t="s">
        <v>23</v>
      </c>
      <c r="E17" s="10" t="s">
        <v>277</v>
      </c>
      <c r="F17" s="11" t="s">
        <v>593</v>
      </c>
      <c r="G17" s="11" t="s">
        <v>64</v>
      </c>
      <c r="H17" s="12" t="s">
        <v>618</v>
      </c>
    </row>
    <row r="18" spans="3:8" ht="76.5" customHeight="1" x14ac:dyDescent="0.15">
      <c r="C18" s="179">
        <v>5100</v>
      </c>
      <c r="D18" s="10" t="s">
        <v>23</v>
      </c>
      <c r="E18" s="10" t="s">
        <v>277</v>
      </c>
      <c r="F18" s="11" t="s">
        <v>619</v>
      </c>
      <c r="G18" s="11">
        <v>64</v>
      </c>
      <c r="H18" s="12" t="s">
        <v>620</v>
      </c>
    </row>
    <row r="19" spans="3:8" ht="76.5" customHeight="1" x14ac:dyDescent="0.15">
      <c r="C19" s="179" t="s">
        <v>621</v>
      </c>
      <c r="D19" s="10" t="s">
        <v>23</v>
      </c>
      <c r="E19" s="10" t="s">
        <v>277</v>
      </c>
      <c r="F19" s="11" t="s">
        <v>619</v>
      </c>
      <c r="G19" s="11" t="s">
        <v>42</v>
      </c>
      <c r="H19" s="12" t="s">
        <v>622</v>
      </c>
    </row>
    <row r="20" spans="3:8" ht="76.5" customHeight="1" x14ac:dyDescent="0.15">
      <c r="C20" s="179" t="s">
        <v>623</v>
      </c>
      <c r="D20" s="10" t="s">
        <v>23</v>
      </c>
      <c r="E20" s="10" t="s">
        <v>277</v>
      </c>
      <c r="F20" s="11" t="s">
        <v>619</v>
      </c>
      <c r="G20" s="11" t="s">
        <v>8</v>
      </c>
      <c r="H20" s="12" t="s">
        <v>624</v>
      </c>
    </row>
    <row r="21" spans="3:8" ht="76.5" customHeight="1" x14ac:dyDescent="0.15">
      <c r="C21" s="179" t="s">
        <v>625</v>
      </c>
      <c r="D21" s="10" t="s">
        <v>23</v>
      </c>
      <c r="E21" s="10" t="s">
        <v>277</v>
      </c>
      <c r="F21" s="11" t="s">
        <v>619</v>
      </c>
      <c r="G21" s="11" t="s">
        <v>35</v>
      </c>
      <c r="H21" s="12" t="s">
        <v>626</v>
      </c>
    </row>
    <row r="22" spans="3:8" ht="76.5" customHeight="1" x14ac:dyDescent="0.15">
      <c r="C22" s="179" t="s">
        <v>627</v>
      </c>
      <c r="D22" s="10" t="s">
        <v>23</v>
      </c>
      <c r="E22" s="10" t="s">
        <v>277</v>
      </c>
      <c r="F22" s="11" t="s">
        <v>619</v>
      </c>
      <c r="G22" s="11" t="s">
        <v>587</v>
      </c>
      <c r="H22" s="12" t="s">
        <v>628</v>
      </c>
    </row>
    <row r="23" spans="3:8" ht="76.5" customHeight="1" x14ac:dyDescent="0.15">
      <c r="C23" s="179" t="s">
        <v>629</v>
      </c>
      <c r="D23" s="10" t="s">
        <v>23</v>
      </c>
      <c r="E23" s="10" t="s">
        <v>277</v>
      </c>
      <c r="F23" s="11" t="s">
        <v>619</v>
      </c>
      <c r="G23" s="11" t="s">
        <v>35</v>
      </c>
      <c r="H23" s="12" t="s">
        <v>630</v>
      </c>
    </row>
    <row r="24" spans="3:8" ht="76.5" customHeight="1" x14ac:dyDescent="0.15">
      <c r="C24" s="179" t="s">
        <v>631</v>
      </c>
      <c r="D24" s="10" t="s">
        <v>23</v>
      </c>
      <c r="E24" s="10" t="s">
        <v>277</v>
      </c>
      <c r="F24" s="11" t="s">
        <v>619</v>
      </c>
      <c r="G24" s="11" t="s">
        <v>67</v>
      </c>
      <c r="H24" s="12" t="s">
        <v>632</v>
      </c>
    </row>
    <row r="25" spans="3:8" ht="76.5" customHeight="1" x14ac:dyDescent="0.15">
      <c r="C25" s="179" t="s">
        <v>633</v>
      </c>
      <c r="D25" s="10" t="s">
        <v>23</v>
      </c>
      <c r="E25" s="10" t="s">
        <v>277</v>
      </c>
      <c r="F25" s="11" t="s">
        <v>619</v>
      </c>
      <c r="G25" s="11" t="s">
        <v>10</v>
      </c>
      <c r="H25" s="12" t="s">
        <v>634</v>
      </c>
    </row>
    <row r="26" spans="3:8" ht="76.5" customHeight="1" x14ac:dyDescent="0.15">
      <c r="C26" s="179" t="s">
        <v>635</v>
      </c>
      <c r="D26" s="10" t="s">
        <v>23</v>
      </c>
      <c r="E26" s="10" t="s">
        <v>277</v>
      </c>
      <c r="F26" s="11" t="s">
        <v>619</v>
      </c>
      <c r="G26" s="11" t="s">
        <v>29</v>
      </c>
      <c r="H26" s="12" t="s">
        <v>636</v>
      </c>
    </row>
    <row r="27" spans="3:8" ht="76.5" customHeight="1" x14ac:dyDescent="0.15">
      <c r="C27" s="179" t="s">
        <v>637</v>
      </c>
      <c r="D27" s="10" t="s">
        <v>23</v>
      </c>
      <c r="E27" s="10" t="s">
        <v>277</v>
      </c>
      <c r="F27" s="11" t="s">
        <v>619</v>
      </c>
      <c r="G27" s="11" t="s">
        <v>8</v>
      </c>
      <c r="H27" s="12" t="s">
        <v>638</v>
      </c>
    </row>
    <row r="28" spans="3:8" ht="76.5" customHeight="1" x14ac:dyDescent="0.15">
      <c r="C28" s="36" t="s">
        <v>639</v>
      </c>
      <c r="D28" s="14" t="s">
        <v>23</v>
      </c>
      <c r="E28" s="14" t="s">
        <v>277</v>
      </c>
      <c r="F28" s="15" t="s">
        <v>619</v>
      </c>
      <c r="G28" s="15" t="s">
        <v>55</v>
      </c>
      <c r="H28" s="16" t="s">
        <v>640</v>
      </c>
    </row>
    <row r="29" spans="3:8" ht="76.5" customHeight="1" x14ac:dyDescent="0.15">
      <c r="C29" s="179" t="s">
        <v>641</v>
      </c>
      <c r="D29" s="10" t="s">
        <v>23</v>
      </c>
      <c r="E29" s="10" t="s">
        <v>277</v>
      </c>
      <c r="F29" s="11" t="s">
        <v>619</v>
      </c>
      <c r="G29" s="11" t="s">
        <v>54</v>
      </c>
      <c r="H29" s="12" t="s">
        <v>642</v>
      </c>
    </row>
    <row r="30" spans="3:8" ht="76.5" customHeight="1" x14ac:dyDescent="0.15">
      <c r="C30" s="179" t="s">
        <v>643</v>
      </c>
      <c r="D30" s="10" t="s">
        <v>23</v>
      </c>
      <c r="E30" s="10" t="s">
        <v>277</v>
      </c>
      <c r="F30" s="11" t="s">
        <v>619</v>
      </c>
      <c r="G30" s="11" t="s">
        <v>9</v>
      </c>
      <c r="H30" s="12" t="s">
        <v>644</v>
      </c>
    </row>
    <row r="31" spans="3:8" ht="76.5" customHeight="1" x14ac:dyDescent="0.15">
      <c r="C31" s="36" t="s">
        <v>645</v>
      </c>
      <c r="D31" s="10" t="s">
        <v>23</v>
      </c>
      <c r="E31" s="10" t="s">
        <v>277</v>
      </c>
      <c r="F31" s="11" t="s">
        <v>619</v>
      </c>
      <c r="G31" s="14" t="s">
        <v>71</v>
      </c>
      <c r="H31" s="17" t="s">
        <v>646</v>
      </c>
    </row>
    <row r="32" spans="3:8" ht="76.5" customHeight="1" x14ac:dyDescent="0.15">
      <c r="C32" s="36" t="s">
        <v>647</v>
      </c>
      <c r="D32" s="10" t="s">
        <v>23</v>
      </c>
      <c r="E32" s="10" t="s">
        <v>277</v>
      </c>
      <c r="F32" s="11" t="s">
        <v>619</v>
      </c>
      <c r="G32" s="14" t="s">
        <v>21</v>
      </c>
      <c r="H32" s="17" t="s">
        <v>648</v>
      </c>
    </row>
    <row r="33" spans="3:8" ht="76.5" customHeight="1" x14ac:dyDescent="0.15">
      <c r="C33" s="36" t="s">
        <v>649</v>
      </c>
      <c r="D33" s="10" t="s">
        <v>23</v>
      </c>
      <c r="E33" s="10" t="s">
        <v>277</v>
      </c>
      <c r="F33" s="11" t="s">
        <v>619</v>
      </c>
      <c r="G33" s="14" t="s">
        <v>17</v>
      </c>
      <c r="H33" s="17" t="s">
        <v>650</v>
      </c>
    </row>
    <row r="34" spans="3:8" ht="76.5" customHeight="1" x14ac:dyDescent="0.15">
      <c r="C34" s="36">
        <v>5116</v>
      </c>
      <c r="D34" s="10" t="s">
        <v>23</v>
      </c>
      <c r="E34" s="10" t="s">
        <v>277</v>
      </c>
      <c r="F34" s="11" t="s">
        <v>619</v>
      </c>
      <c r="G34" s="14">
        <v>94</v>
      </c>
      <c r="H34" s="17" t="s">
        <v>651</v>
      </c>
    </row>
    <row r="35" spans="3:8" ht="76.5" customHeight="1" x14ac:dyDescent="0.15">
      <c r="C35" s="36">
        <v>5117</v>
      </c>
      <c r="D35" s="10" t="s">
        <v>23</v>
      </c>
      <c r="E35" s="10" t="s">
        <v>277</v>
      </c>
      <c r="F35" s="11" t="s">
        <v>619</v>
      </c>
      <c r="G35" s="14">
        <v>81</v>
      </c>
      <c r="H35" s="17" t="s">
        <v>652</v>
      </c>
    </row>
    <row r="36" spans="3:8" ht="76.5" customHeight="1" x14ac:dyDescent="0.15">
      <c r="C36" s="36">
        <v>5118</v>
      </c>
      <c r="D36" s="10" t="s">
        <v>23</v>
      </c>
      <c r="E36" s="10" t="s">
        <v>277</v>
      </c>
      <c r="F36" s="11" t="s">
        <v>619</v>
      </c>
      <c r="G36" s="14">
        <v>89</v>
      </c>
      <c r="H36" s="18" t="s">
        <v>653</v>
      </c>
    </row>
    <row r="37" spans="3:8" ht="76.5" customHeight="1" x14ac:dyDescent="0.15">
      <c r="C37" s="36">
        <v>5119</v>
      </c>
      <c r="D37" s="10" t="s">
        <v>23</v>
      </c>
      <c r="E37" s="10" t="s">
        <v>277</v>
      </c>
      <c r="F37" s="11" t="s">
        <v>619</v>
      </c>
      <c r="G37" s="14">
        <v>79</v>
      </c>
      <c r="H37" s="18" t="s">
        <v>654</v>
      </c>
    </row>
    <row r="38" spans="3:8" ht="72" customHeight="1" x14ac:dyDescent="0.15"/>
    <row r="39" spans="3:8" ht="72" customHeight="1" x14ac:dyDescent="0.15"/>
    <row r="40" spans="3:8" ht="72" customHeight="1" x14ac:dyDescent="0.15"/>
    <row r="41" spans="3:8" ht="72" customHeight="1" x14ac:dyDescent="0.15"/>
    <row r="42" spans="3:8" ht="72" customHeight="1" x14ac:dyDescent="0.15"/>
    <row r="43" spans="3:8" ht="72" customHeight="1" x14ac:dyDescent="0.15"/>
    <row r="44" spans="3:8" ht="72" customHeight="1" x14ac:dyDescent="0.15"/>
    <row r="45" spans="3:8" ht="72" customHeight="1" x14ac:dyDescent="0.15"/>
    <row r="46" spans="3:8" ht="72" customHeight="1" x14ac:dyDescent="0.15"/>
    <row r="47" spans="3:8" ht="72" customHeight="1" x14ac:dyDescent="0.15"/>
    <row r="48" spans="3:8" ht="72" customHeight="1" x14ac:dyDescent="0.15"/>
    <row r="49" spans="10:10" ht="72" customHeight="1" x14ac:dyDescent="0.15">
      <c r="J49" s="20"/>
    </row>
    <row r="50" spans="10:10" ht="72" customHeight="1" x14ac:dyDescent="0.15">
      <c r="J50" s="20"/>
    </row>
    <row r="51" spans="10:10" ht="72" customHeight="1" x14ac:dyDescent="0.15"/>
    <row r="52" spans="10:10" ht="72" customHeight="1" x14ac:dyDescent="0.15"/>
    <row r="53" spans="10:10" ht="72" customHeight="1" x14ac:dyDescent="0.15"/>
    <row r="54" spans="10:10" ht="72" customHeight="1" x14ac:dyDescent="0.15"/>
    <row r="55" spans="10:10" ht="72" customHeight="1" x14ac:dyDescent="0.15"/>
    <row r="56" spans="10:10" ht="72" customHeight="1" x14ac:dyDescent="0.15"/>
    <row r="57" spans="10:10" ht="72" customHeight="1" x14ac:dyDescent="0.15"/>
    <row r="58" spans="10:10" ht="72" customHeight="1" x14ac:dyDescent="0.15"/>
    <row r="59" spans="10:10" ht="72" customHeight="1" x14ac:dyDescent="0.15"/>
    <row r="60" spans="10:10" ht="72" customHeight="1" x14ac:dyDescent="0.15"/>
    <row r="61" spans="10:10" ht="72" customHeight="1" x14ac:dyDescent="0.15"/>
    <row r="62" spans="10:10" ht="72" customHeight="1" x14ac:dyDescent="0.15"/>
    <row r="63" spans="10:10" ht="72" customHeight="1" x14ac:dyDescent="0.15"/>
    <row r="64" spans="10:10" ht="72" customHeight="1" x14ac:dyDescent="0.15"/>
    <row r="65" spans="1:2" ht="72" customHeight="1" x14ac:dyDescent="0.15"/>
    <row r="66" spans="1:2" ht="72" customHeight="1" x14ac:dyDescent="0.15"/>
    <row r="67" spans="1:2" ht="72" customHeight="1" x14ac:dyDescent="0.15"/>
    <row r="68" spans="1:2" ht="72" customHeight="1" x14ac:dyDescent="0.15"/>
    <row r="69" spans="1:2" ht="72" customHeight="1" x14ac:dyDescent="0.15"/>
    <row r="70" spans="1:2" ht="72" customHeight="1" x14ac:dyDescent="0.15">
      <c r="A70" s="23"/>
      <c r="B70" s="23"/>
    </row>
    <row r="71" spans="1:2" ht="72" customHeight="1" x14ac:dyDescent="0.15">
      <c r="A71" s="23"/>
      <c r="B71" s="23"/>
    </row>
    <row r="72" spans="1:2" ht="72" customHeight="1" x14ac:dyDescent="0.15">
      <c r="A72" s="23"/>
      <c r="B72" s="23"/>
    </row>
    <row r="73" spans="1:2" ht="72" customHeight="1" x14ac:dyDescent="0.15">
      <c r="A73" s="23"/>
      <c r="B73" s="23"/>
    </row>
    <row r="74" spans="1:2" ht="72" customHeight="1" x14ac:dyDescent="0.15">
      <c r="A74" s="23"/>
      <c r="B74" s="23"/>
    </row>
    <row r="75" spans="1:2" ht="72" customHeight="1" x14ac:dyDescent="0.15">
      <c r="A75" s="23"/>
      <c r="B75" s="23"/>
    </row>
    <row r="76" spans="1:2" ht="72" customHeight="1" x14ac:dyDescent="0.15">
      <c r="A76" s="23"/>
      <c r="B76" s="23"/>
    </row>
    <row r="77" spans="1:2" ht="72" customHeight="1" x14ac:dyDescent="0.15">
      <c r="A77" s="23"/>
      <c r="B77" s="23"/>
    </row>
    <row r="78" spans="1:2" ht="72" customHeight="1" x14ac:dyDescent="0.15">
      <c r="A78" s="23"/>
      <c r="B78" s="23"/>
    </row>
    <row r="79" spans="1:2" ht="72" customHeight="1" x14ac:dyDescent="0.15">
      <c r="A79" s="23"/>
      <c r="B79" s="23"/>
    </row>
    <row r="80" spans="1:2" ht="72" customHeight="1" x14ac:dyDescent="0.15">
      <c r="A80" s="23"/>
      <c r="B80" s="23"/>
    </row>
    <row r="81" spans="1:2" ht="72" customHeight="1" x14ac:dyDescent="0.15">
      <c r="A81" s="23"/>
      <c r="B81" s="23"/>
    </row>
    <row r="82" spans="1:2" ht="72" customHeight="1" x14ac:dyDescent="0.15">
      <c r="A82" s="23"/>
      <c r="B82" s="23"/>
    </row>
    <row r="83" spans="1:2" ht="72" customHeight="1" x14ac:dyDescent="0.15">
      <c r="A83" s="23"/>
      <c r="B83" s="23"/>
    </row>
    <row r="84" spans="1:2" ht="72" customHeight="1" x14ac:dyDescent="0.15">
      <c r="A84" s="23"/>
      <c r="B84" s="23"/>
    </row>
    <row r="85" spans="1:2" ht="72" customHeight="1" x14ac:dyDescent="0.15">
      <c r="A85" s="23"/>
      <c r="B85" s="23"/>
    </row>
    <row r="86" spans="1:2" ht="72" customHeight="1" x14ac:dyDescent="0.15">
      <c r="A86" s="23"/>
      <c r="B86" s="23"/>
    </row>
    <row r="87" spans="1:2" ht="72" customHeight="1" x14ac:dyDescent="0.15">
      <c r="A87" s="23"/>
      <c r="B87" s="23"/>
    </row>
    <row r="88" spans="1:2" ht="72" customHeight="1" x14ac:dyDescent="0.15">
      <c r="A88" s="23"/>
      <c r="B88" s="23"/>
    </row>
    <row r="89" spans="1:2" ht="72" customHeight="1" x14ac:dyDescent="0.15">
      <c r="A89" s="23"/>
      <c r="B89" s="23"/>
    </row>
    <row r="90" spans="1:2" ht="72" customHeight="1" x14ac:dyDescent="0.15">
      <c r="A90" s="23"/>
      <c r="B90" s="23"/>
    </row>
    <row r="91" spans="1:2" ht="72" customHeight="1" x14ac:dyDescent="0.15">
      <c r="A91" s="23"/>
      <c r="B91" s="23"/>
    </row>
    <row r="92" spans="1:2" ht="72" customHeight="1" x14ac:dyDescent="0.15">
      <c r="A92" s="23"/>
      <c r="B92" s="23"/>
    </row>
    <row r="93" spans="1:2" ht="72" customHeight="1" x14ac:dyDescent="0.15"/>
    <row r="94" spans="1:2" ht="72" customHeight="1" x14ac:dyDescent="0.15">
      <c r="A94" s="23"/>
      <c r="B94" s="23"/>
    </row>
    <row r="95" spans="1:2" ht="72" customHeight="1" x14ac:dyDescent="0.15">
      <c r="A95" s="23"/>
      <c r="B95" s="23"/>
    </row>
    <row r="96" spans="1:2" ht="72" customHeight="1" x14ac:dyDescent="0.15">
      <c r="A96" s="23"/>
      <c r="B96" s="23"/>
    </row>
    <row r="97" spans="1:2" ht="72" customHeight="1" x14ac:dyDescent="0.15">
      <c r="A97" s="23"/>
      <c r="B97" s="23"/>
    </row>
    <row r="98" spans="1:2" ht="72" customHeight="1" x14ac:dyDescent="0.15">
      <c r="A98" s="23"/>
      <c r="B98" s="23"/>
    </row>
    <row r="99" spans="1:2" ht="72" customHeight="1" x14ac:dyDescent="0.15">
      <c r="A99" s="23"/>
      <c r="B99" s="23"/>
    </row>
    <row r="100" spans="1:2" ht="72" customHeight="1" x14ac:dyDescent="0.15">
      <c r="A100" s="23"/>
      <c r="B100" s="23"/>
    </row>
    <row r="101" spans="1:2" ht="72" customHeight="1" x14ac:dyDescent="0.15">
      <c r="A101" s="23"/>
      <c r="B101" s="23"/>
    </row>
    <row r="102" spans="1:2" ht="72" customHeight="1" x14ac:dyDescent="0.15">
      <c r="A102" s="23"/>
      <c r="B102" s="23"/>
    </row>
    <row r="103" spans="1:2" ht="72" customHeight="1" x14ac:dyDescent="0.15"/>
    <row r="104" spans="1:2" ht="72" customHeight="1" x14ac:dyDescent="0.15"/>
    <row r="105" spans="1:2" ht="72" customHeight="1" x14ac:dyDescent="0.15"/>
    <row r="106" spans="1:2" ht="72" customHeight="1" x14ac:dyDescent="0.15"/>
    <row r="107" spans="1:2" ht="72" customHeight="1" x14ac:dyDescent="0.15"/>
    <row r="108" spans="1:2" ht="72" customHeight="1" x14ac:dyDescent="0.15"/>
    <row r="109" spans="1:2" ht="72" customHeight="1" x14ac:dyDescent="0.15"/>
    <row r="110" spans="1:2" ht="72" customHeight="1" x14ac:dyDescent="0.15"/>
    <row r="111" spans="1:2" ht="72" customHeight="1" x14ac:dyDescent="0.15"/>
    <row r="112" spans="1:2" ht="72" customHeight="1" x14ac:dyDescent="0.15"/>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48"/>
  <sheetViews>
    <sheetView zoomScaleNormal="100" workbookViewId="0">
      <pane ySplit="4" topLeftCell="A5" activePane="bottomLeft" state="frozen"/>
      <selection activeCell="H87" sqref="H87"/>
      <selection pane="bottomLeft" activeCell="F4" sqref="F4"/>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3288</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t="s">
        <v>655</v>
      </c>
      <c r="D5" s="10" t="s">
        <v>656</v>
      </c>
      <c r="E5" s="10" t="s">
        <v>657</v>
      </c>
      <c r="F5" s="11" t="s">
        <v>658</v>
      </c>
      <c r="G5" s="11" t="s">
        <v>7</v>
      </c>
      <c r="H5" s="12" t="s">
        <v>659</v>
      </c>
    </row>
    <row r="6" spans="2:8" ht="76.5" customHeight="1" x14ac:dyDescent="0.15">
      <c r="B6" s="1"/>
      <c r="C6" s="179" t="s">
        <v>660</v>
      </c>
      <c r="D6" s="10" t="s">
        <v>656</v>
      </c>
      <c r="E6" s="10" t="s">
        <v>657</v>
      </c>
      <c r="F6" s="11" t="s">
        <v>658</v>
      </c>
      <c r="G6" s="11" t="s">
        <v>661</v>
      </c>
      <c r="H6" s="12" t="s">
        <v>662</v>
      </c>
    </row>
    <row r="7" spans="2:8" ht="76.5" customHeight="1" x14ac:dyDescent="0.15">
      <c r="B7" s="1"/>
      <c r="C7" s="179" t="s">
        <v>663</v>
      </c>
      <c r="D7" s="10" t="s">
        <v>656</v>
      </c>
      <c r="E7" s="10" t="s">
        <v>657</v>
      </c>
      <c r="F7" s="11" t="s">
        <v>658</v>
      </c>
      <c r="G7" s="11" t="s">
        <v>8</v>
      </c>
      <c r="H7" s="12" t="s">
        <v>664</v>
      </c>
    </row>
    <row r="8" spans="2:8" ht="76.5" customHeight="1" x14ac:dyDescent="0.15">
      <c r="B8" s="1"/>
      <c r="C8" s="179" t="s">
        <v>665</v>
      </c>
      <c r="D8" s="10" t="s">
        <v>656</v>
      </c>
      <c r="E8" s="10" t="s">
        <v>657</v>
      </c>
      <c r="F8" s="11" t="s">
        <v>658</v>
      </c>
      <c r="G8" s="11" t="s">
        <v>8</v>
      </c>
      <c r="H8" s="12" t="s">
        <v>666</v>
      </c>
    </row>
    <row r="9" spans="2:8" ht="76.5" customHeight="1" x14ac:dyDescent="0.15">
      <c r="B9" s="1"/>
      <c r="C9" s="179" t="s">
        <v>667</v>
      </c>
      <c r="D9" s="10" t="s">
        <v>656</v>
      </c>
      <c r="E9" s="10" t="s">
        <v>657</v>
      </c>
      <c r="F9" s="11" t="s">
        <v>658</v>
      </c>
      <c r="G9" s="11" t="s">
        <v>9</v>
      </c>
      <c r="H9" s="12" t="s">
        <v>668</v>
      </c>
    </row>
    <row r="10" spans="2:8" ht="76.5" customHeight="1" x14ac:dyDescent="0.15">
      <c r="C10" s="179" t="s">
        <v>669</v>
      </c>
      <c r="D10" s="10" t="s">
        <v>656</v>
      </c>
      <c r="E10" s="10" t="s">
        <v>657</v>
      </c>
      <c r="F10" s="11" t="s">
        <v>658</v>
      </c>
      <c r="G10" s="11" t="s">
        <v>10</v>
      </c>
      <c r="H10" s="12" t="s">
        <v>670</v>
      </c>
    </row>
    <row r="11" spans="2:8" ht="76.5" customHeight="1" x14ac:dyDescent="0.15">
      <c r="C11" s="179" t="s">
        <v>671</v>
      </c>
      <c r="D11" s="10" t="s">
        <v>656</v>
      </c>
      <c r="E11" s="10" t="s">
        <v>657</v>
      </c>
      <c r="F11" s="11" t="s">
        <v>658</v>
      </c>
      <c r="G11" s="11" t="s">
        <v>587</v>
      </c>
      <c r="H11" s="12" t="s">
        <v>672</v>
      </c>
    </row>
    <row r="12" spans="2:8" ht="76.5" customHeight="1" x14ac:dyDescent="0.15">
      <c r="C12" s="179" t="s">
        <v>673</v>
      </c>
      <c r="D12" s="10" t="s">
        <v>656</v>
      </c>
      <c r="E12" s="10" t="s">
        <v>657</v>
      </c>
      <c r="F12" s="11" t="s">
        <v>658</v>
      </c>
      <c r="G12" s="11" t="s">
        <v>11</v>
      </c>
      <c r="H12" s="12" t="s">
        <v>674</v>
      </c>
    </row>
    <row r="13" spans="2:8" ht="76.5" customHeight="1" x14ac:dyDescent="0.15">
      <c r="C13" s="179" t="s">
        <v>675</v>
      </c>
      <c r="D13" s="10" t="s">
        <v>656</v>
      </c>
      <c r="E13" s="10" t="s">
        <v>657</v>
      </c>
      <c r="F13" s="11" t="s">
        <v>658</v>
      </c>
      <c r="G13" s="11" t="s">
        <v>12</v>
      </c>
      <c r="H13" s="12" t="s">
        <v>676</v>
      </c>
    </row>
    <row r="14" spans="2:8" ht="76.5" customHeight="1" x14ac:dyDescent="0.15">
      <c r="C14" s="179" t="s">
        <v>677</v>
      </c>
      <c r="D14" s="10" t="s">
        <v>656</v>
      </c>
      <c r="E14" s="10" t="s">
        <v>657</v>
      </c>
      <c r="F14" s="11" t="s">
        <v>658</v>
      </c>
      <c r="G14" s="11" t="s">
        <v>13</v>
      </c>
      <c r="H14" s="12" t="s">
        <v>678</v>
      </c>
    </row>
    <row r="15" spans="2:8" ht="76.5" customHeight="1" x14ac:dyDescent="0.15">
      <c r="C15" s="179" t="s">
        <v>679</v>
      </c>
      <c r="D15" s="10" t="s">
        <v>656</v>
      </c>
      <c r="E15" s="10" t="s">
        <v>657</v>
      </c>
      <c r="F15" s="11" t="s">
        <v>658</v>
      </c>
      <c r="G15" s="11" t="s">
        <v>14</v>
      </c>
      <c r="H15" s="12" t="s">
        <v>680</v>
      </c>
    </row>
    <row r="16" spans="2:8" ht="76.5" customHeight="1" x14ac:dyDescent="0.15">
      <c r="C16" s="179" t="s">
        <v>681</v>
      </c>
      <c r="D16" s="10" t="s">
        <v>656</v>
      </c>
      <c r="E16" s="10" t="s">
        <v>657</v>
      </c>
      <c r="F16" s="11" t="s">
        <v>658</v>
      </c>
      <c r="G16" s="11" t="s">
        <v>15</v>
      </c>
      <c r="H16" s="12" t="s">
        <v>682</v>
      </c>
    </row>
    <row r="17" spans="3:8" ht="76.5" customHeight="1" x14ac:dyDescent="0.15">
      <c r="C17" s="179" t="s">
        <v>683</v>
      </c>
      <c r="D17" s="10" t="s">
        <v>656</v>
      </c>
      <c r="E17" s="10" t="s">
        <v>657</v>
      </c>
      <c r="F17" s="11" t="s">
        <v>658</v>
      </c>
      <c r="G17" s="11" t="s">
        <v>16</v>
      </c>
      <c r="H17" s="12" t="s">
        <v>684</v>
      </c>
    </row>
    <row r="18" spans="3:8" ht="76.5" customHeight="1" x14ac:dyDescent="0.15">
      <c r="C18" s="179" t="s">
        <v>685</v>
      </c>
      <c r="D18" s="10" t="s">
        <v>656</v>
      </c>
      <c r="E18" s="10" t="s">
        <v>657</v>
      </c>
      <c r="F18" s="11" t="s">
        <v>658</v>
      </c>
      <c r="G18" s="11" t="s">
        <v>17</v>
      </c>
      <c r="H18" s="12" t="s">
        <v>686</v>
      </c>
    </row>
    <row r="19" spans="3:8" ht="76.5" customHeight="1" x14ac:dyDescent="0.15">
      <c r="C19" s="179" t="s">
        <v>687</v>
      </c>
      <c r="D19" s="10" t="s">
        <v>656</v>
      </c>
      <c r="E19" s="10" t="s">
        <v>657</v>
      </c>
      <c r="F19" s="11" t="s">
        <v>658</v>
      </c>
      <c r="G19" s="11" t="s">
        <v>18</v>
      </c>
      <c r="H19" s="12" t="s">
        <v>688</v>
      </c>
    </row>
    <row r="20" spans="3:8" ht="76.5" customHeight="1" x14ac:dyDescent="0.15">
      <c r="C20" s="179" t="s">
        <v>689</v>
      </c>
      <c r="D20" s="10" t="s">
        <v>656</v>
      </c>
      <c r="E20" s="10" t="s">
        <v>657</v>
      </c>
      <c r="F20" s="11" t="s">
        <v>658</v>
      </c>
      <c r="G20" s="11" t="s">
        <v>19</v>
      </c>
      <c r="H20" s="12" t="s">
        <v>690</v>
      </c>
    </row>
    <row r="21" spans="3:8" ht="76.5" customHeight="1" x14ac:dyDescent="0.15">
      <c r="C21" s="179" t="s">
        <v>691</v>
      </c>
      <c r="D21" s="10" t="s">
        <v>656</v>
      </c>
      <c r="E21" s="10" t="s">
        <v>657</v>
      </c>
      <c r="F21" s="11" t="s">
        <v>658</v>
      </c>
      <c r="G21" s="11" t="s">
        <v>20</v>
      </c>
      <c r="H21" s="12" t="s">
        <v>692</v>
      </c>
    </row>
    <row r="22" spans="3:8" ht="76.5" customHeight="1" x14ac:dyDescent="0.15">
      <c r="C22" s="179" t="s">
        <v>693</v>
      </c>
      <c r="D22" s="10" t="s">
        <v>656</v>
      </c>
      <c r="E22" s="10" t="s">
        <v>657</v>
      </c>
      <c r="F22" s="11" t="s">
        <v>658</v>
      </c>
      <c r="G22" s="11" t="s">
        <v>11</v>
      </c>
      <c r="H22" s="12" t="s">
        <v>694</v>
      </c>
    </row>
    <row r="23" spans="3:8" ht="76.5" customHeight="1" x14ac:dyDescent="0.15">
      <c r="C23" s="179" t="s">
        <v>695</v>
      </c>
      <c r="D23" s="10" t="s">
        <v>656</v>
      </c>
      <c r="E23" s="10" t="s">
        <v>657</v>
      </c>
      <c r="F23" s="11" t="s">
        <v>658</v>
      </c>
      <c r="G23" s="11" t="s">
        <v>587</v>
      </c>
      <c r="H23" s="12" t="s">
        <v>696</v>
      </c>
    </row>
    <row r="24" spans="3:8" ht="76.5" customHeight="1" x14ac:dyDescent="0.15">
      <c r="C24" s="179" t="s">
        <v>697</v>
      </c>
      <c r="D24" s="10" t="s">
        <v>656</v>
      </c>
      <c r="E24" s="10" t="s">
        <v>657</v>
      </c>
      <c r="F24" s="11" t="s">
        <v>658</v>
      </c>
      <c r="G24" s="11" t="s">
        <v>698</v>
      </c>
      <c r="H24" s="12" t="s">
        <v>699</v>
      </c>
    </row>
    <row r="25" spans="3:8" ht="76.5" customHeight="1" x14ac:dyDescent="0.15">
      <c r="C25" s="179" t="s">
        <v>700</v>
      </c>
      <c r="D25" s="10" t="s">
        <v>656</v>
      </c>
      <c r="E25" s="10" t="s">
        <v>657</v>
      </c>
      <c r="F25" s="11" t="s">
        <v>658</v>
      </c>
      <c r="G25" s="11" t="s">
        <v>17</v>
      </c>
      <c r="H25" s="12" t="s">
        <v>701</v>
      </c>
    </row>
    <row r="26" spans="3:8" ht="76.5" customHeight="1" x14ac:dyDescent="0.15">
      <c r="C26" s="179" t="s">
        <v>702</v>
      </c>
      <c r="D26" s="10" t="s">
        <v>656</v>
      </c>
      <c r="E26" s="10" t="s">
        <v>657</v>
      </c>
      <c r="F26" s="11" t="s">
        <v>658</v>
      </c>
      <c r="G26" s="11" t="s">
        <v>21</v>
      </c>
      <c r="H26" s="12" t="s">
        <v>703</v>
      </c>
    </row>
    <row r="27" spans="3:8" ht="76.5" customHeight="1" x14ac:dyDescent="0.15">
      <c r="C27" s="179" t="s">
        <v>704</v>
      </c>
      <c r="D27" s="10" t="s">
        <v>656</v>
      </c>
      <c r="E27" s="10" t="s">
        <v>657</v>
      </c>
      <c r="F27" s="11" t="s">
        <v>658</v>
      </c>
      <c r="G27" s="11" t="s">
        <v>22</v>
      </c>
      <c r="H27" s="12" t="s">
        <v>705</v>
      </c>
    </row>
    <row r="28" spans="3:8" ht="76.5" customHeight="1" x14ac:dyDescent="0.15">
      <c r="C28" s="36">
        <v>1133</v>
      </c>
      <c r="D28" s="14" t="s">
        <v>23</v>
      </c>
      <c r="E28" s="14" t="s">
        <v>657</v>
      </c>
      <c r="F28" s="15" t="s">
        <v>658</v>
      </c>
      <c r="G28" s="15" t="s">
        <v>24</v>
      </c>
      <c r="H28" s="16" t="s">
        <v>706</v>
      </c>
    </row>
    <row r="29" spans="3:8" ht="76.5" customHeight="1" x14ac:dyDescent="0.15">
      <c r="C29" s="179" t="s">
        <v>707</v>
      </c>
      <c r="D29" s="10" t="s">
        <v>656</v>
      </c>
      <c r="E29" s="10" t="s">
        <v>657</v>
      </c>
      <c r="F29" s="11" t="s">
        <v>658</v>
      </c>
      <c r="G29" s="11" t="s">
        <v>25</v>
      </c>
      <c r="H29" s="12" t="s">
        <v>708</v>
      </c>
    </row>
    <row r="30" spans="3:8" ht="76.5" customHeight="1" x14ac:dyDescent="0.15">
      <c r="C30" s="179" t="s">
        <v>709</v>
      </c>
      <c r="D30" s="10" t="s">
        <v>656</v>
      </c>
      <c r="E30" s="10" t="s">
        <v>657</v>
      </c>
      <c r="F30" s="11" t="s">
        <v>658</v>
      </c>
      <c r="G30" s="11" t="s">
        <v>11</v>
      </c>
      <c r="H30" s="12" t="s">
        <v>710</v>
      </c>
    </row>
    <row r="31" spans="3:8" ht="76.5" customHeight="1" x14ac:dyDescent="0.15">
      <c r="C31" s="36">
        <v>1250</v>
      </c>
      <c r="D31" s="10" t="s">
        <v>656</v>
      </c>
      <c r="E31" s="10" t="s">
        <v>657</v>
      </c>
      <c r="F31" s="11" t="s">
        <v>658</v>
      </c>
      <c r="G31" s="14">
        <v>78</v>
      </c>
      <c r="H31" s="17" t="s">
        <v>711</v>
      </c>
    </row>
    <row r="32" spans="3:8" ht="76.5" customHeight="1" x14ac:dyDescent="0.15">
      <c r="C32" s="36">
        <v>1251</v>
      </c>
      <c r="D32" s="10" t="s">
        <v>656</v>
      </c>
      <c r="E32" s="10" t="s">
        <v>657</v>
      </c>
      <c r="F32" s="11" t="s">
        <v>658</v>
      </c>
      <c r="G32" s="14">
        <v>74</v>
      </c>
      <c r="H32" s="17" t="s">
        <v>712</v>
      </c>
    </row>
    <row r="33" spans="3:8" ht="76.5" customHeight="1" x14ac:dyDescent="0.15">
      <c r="C33" s="36">
        <v>1252</v>
      </c>
      <c r="D33" s="10" t="s">
        <v>656</v>
      </c>
      <c r="E33" s="10" t="s">
        <v>657</v>
      </c>
      <c r="F33" s="11" t="s">
        <v>658</v>
      </c>
      <c r="G33" s="14">
        <v>81</v>
      </c>
      <c r="H33" s="17" t="s">
        <v>713</v>
      </c>
    </row>
    <row r="34" spans="3:8" ht="76.5" customHeight="1" x14ac:dyDescent="0.15">
      <c r="C34" s="36">
        <v>1253</v>
      </c>
      <c r="D34" s="10" t="s">
        <v>656</v>
      </c>
      <c r="E34" s="10" t="s">
        <v>657</v>
      </c>
      <c r="F34" s="11" t="s">
        <v>658</v>
      </c>
      <c r="G34" s="14">
        <v>86</v>
      </c>
      <c r="H34" s="17" t="s">
        <v>714</v>
      </c>
    </row>
    <row r="35" spans="3:8" ht="76.5" customHeight="1" x14ac:dyDescent="0.15">
      <c r="C35" s="36">
        <v>1254</v>
      </c>
      <c r="D35" s="10" t="s">
        <v>656</v>
      </c>
      <c r="E35" s="10" t="s">
        <v>657</v>
      </c>
      <c r="F35" s="11" t="s">
        <v>658</v>
      </c>
      <c r="G35" s="14">
        <v>98</v>
      </c>
      <c r="H35" s="17" t="s">
        <v>715</v>
      </c>
    </row>
    <row r="36" spans="3:8" ht="76.5" customHeight="1" x14ac:dyDescent="0.15">
      <c r="C36" s="36">
        <v>1255</v>
      </c>
      <c r="D36" s="10" t="s">
        <v>656</v>
      </c>
      <c r="E36" s="10" t="s">
        <v>657</v>
      </c>
      <c r="F36" s="11" t="s">
        <v>658</v>
      </c>
      <c r="G36" s="14">
        <v>112</v>
      </c>
      <c r="H36" s="18" t="s">
        <v>716</v>
      </c>
    </row>
    <row r="37" spans="3:8" ht="76.5" customHeight="1" x14ac:dyDescent="0.15">
      <c r="C37" s="36">
        <v>1256</v>
      </c>
      <c r="D37" s="10" t="s">
        <v>656</v>
      </c>
      <c r="E37" s="10" t="s">
        <v>657</v>
      </c>
      <c r="F37" s="11" t="s">
        <v>658</v>
      </c>
      <c r="G37" s="14">
        <v>107</v>
      </c>
      <c r="H37" s="18" t="s">
        <v>717</v>
      </c>
    </row>
    <row r="38" spans="3:8" ht="76.5" customHeight="1" x14ac:dyDescent="0.15">
      <c r="C38" s="36">
        <v>1257</v>
      </c>
      <c r="D38" s="10" t="s">
        <v>656</v>
      </c>
      <c r="E38" s="10" t="s">
        <v>657</v>
      </c>
      <c r="F38" s="11" t="s">
        <v>658</v>
      </c>
      <c r="G38" s="14">
        <v>101</v>
      </c>
      <c r="H38" s="18" t="s">
        <v>718</v>
      </c>
    </row>
    <row r="39" spans="3:8" ht="76.5" customHeight="1" x14ac:dyDescent="0.15">
      <c r="C39" s="36">
        <v>1258</v>
      </c>
      <c r="D39" s="10" t="s">
        <v>656</v>
      </c>
      <c r="E39" s="10" t="s">
        <v>657</v>
      </c>
      <c r="F39" s="11" t="s">
        <v>658</v>
      </c>
      <c r="G39" s="14">
        <v>92</v>
      </c>
      <c r="H39" s="18" t="s">
        <v>719</v>
      </c>
    </row>
    <row r="40" spans="3:8" ht="76.5" customHeight="1" x14ac:dyDescent="0.15">
      <c r="C40" s="36">
        <v>1259</v>
      </c>
      <c r="D40" s="10" t="s">
        <v>656</v>
      </c>
      <c r="E40" s="10" t="s">
        <v>657</v>
      </c>
      <c r="F40" s="11" t="s">
        <v>658</v>
      </c>
      <c r="G40" s="14">
        <v>92</v>
      </c>
      <c r="H40" s="18" t="s">
        <v>720</v>
      </c>
    </row>
    <row r="41" spans="3:8" ht="76.5" customHeight="1" x14ac:dyDescent="0.15">
      <c r="C41" s="36">
        <v>1260</v>
      </c>
      <c r="D41" s="10" t="s">
        <v>656</v>
      </c>
      <c r="E41" s="10" t="s">
        <v>657</v>
      </c>
      <c r="F41" s="11" t="s">
        <v>658</v>
      </c>
      <c r="G41" s="14">
        <v>94</v>
      </c>
      <c r="H41" s="18" t="s">
        <v>721</v>
      </c>
    </row>
    <row r="42" spans="3:8" ht="76.5" customHeight="1" x14ac:dyDescent="0.15">
      <c r="C42" s="36">
        <v>1261</v>
      </c>
      <c r="D42" s="10" t="s">
        <v>656</v>
      </c>
      <c r="E42" s="10" t="s">
        <v>657</v>
      </c>
      <c r="F42" s="11" t="s">
        <v>658</v>
      </c>
      <c r="G42" s="14">
        <v>83</v>
      </c>
      <c r="H42" s="18" t="s">
        <v>722</v>
      </c>
    </row>
    <row r="43" spans="3:8" ht="76.5" customHeight="1" x14ac:dyDescent="0.15">
      <c r="C43" s="36">
        <v>1262</v>
      </c>
      <c r="D43" s="10" t="s">
        <v>656</v>
      </c>
      <c r="E43" s="10" t="s">
        <v>657</v>
      </c>
      <c r="F43" s="11" t="s">
        <v>658</v>
      </c>
      <c r="G43" s="14">
        <v>79</v>
      </c>
      <c r="H43" s="18" t="s">
        <v>723</v>
      </c>
    </row>
    <row r="44" spans="3:8" ht="76.5" customHeight="1" x14ac:dyDescent="0.15">
      <c r="C44" s="36">
        <v>1263</v>
      </c>
      <c r="D44" s="10" t="s">
        <v>656</v>
      </c>
      <c r="E44" s="10" t="s">
        <v>657</v>
      </c>
      <c r="F44" s="11" t="s">
        <v>658</v>
      </c>
      <c r="G44" s="14">
        <v>80</v>
      </c>
      <c r="H44" s="18" t="s">
        <v>724</v>
      </c>
    </row>
    <row r="45" spans="3:8" ht="76.5" customHeight="1" x14ac:dyDescent="0.15">
      <c r="C45" s="180" t="s">
        <v>725</v>
      </c>
      <c r="D45" s="10" t="s">
        <v>656</v>
      </c>
      <c r="E45" s="10" t="s">
        <v>726</v>
      </c>
      <c r="F45" s="10" t="s">
        <v>727</v>
      </c>
      <c r="G45" s="10" t="s">
        <v>728</v>
      </c>
      <c r="H45" s="19" t="s">
        <v>729</v>
      </c>
    </row>
    <row r="46" spans="3:8" ht="76.5" customHeight="1" x14ac:dyDescent="0.15">
      <c r="C46" s="180" t="s">
        <v>730</v>
      </c>
      <c r="D46" s="10" t="s">
        <v>656</v>
      </c>
      <c r="E46" s="10" t="s">
        <v>657</v>
      </c>
      <c r="F46" s="10" t="s">
        <v>731</v>
      </c>
      <c r="G46" s="10" t="s">
        <v>26</v>
      </c>
      <c r="H46" s="19" t="s">
        <v>732</v>
      </c>
    </row>
    <row r="47" spans="3:8" ht="76.5" customHeight="1" x14ac:dyDescent="0.15">
      <c r="C47" s="180" t="s">
        <v>733</v>
      </c>
      <c r="D47" s="10" t="s">
        <v>656</v>
      </c>
      <c r="E47" s="10" t="s">
        <v>657</v>
      </c>
      <c r="F47" s="10" t="s">
        <v>731</v>
      </c>
      <c r="G47" s="10" t="s">
        <v>27</v>
      </c>
      <c r="H47" s="19" t="s">
        <v>734</v>
      </c>
    </row>
    <row r="48" spans="3:8" ht="76.5" customHeight="1" x14ac:dyDescent="0.15">
      <c r="C48" s="180" t="s">
        <v>735</v>
      </c>
      <c r="D48" s="10" t="s">
        <v>656</v>
      </c>
      <c r="E48" s="10" t="s">
        <v>657</v>
      </c>
      <c r="F48" s="10" t="s">
        <v>731</v>
      </c>
      <c r="G48" s="10" t="s">
        <v>28</v>
      </c>
      <c r="H48" s="19" t="s">
        <v>736</v>
      </c>
    </row>
    <row r="49" spans="3:10" ht="76.5" customHeight="1" x14ac:dyDescent="0.15">
      <c r="C49" s="180" t="s">
        <v>737</v>
      </c>
      <c r="D49" s="10" t="s">
        <v>656</v>
      </c>
      <c r="E49" s="10" t="s">
        <v>657</v>
      </c>
      <c r="F49" s="10" t="s">
        <v>731</v>
      </c>
      <c r="G49" s="10" t="s">
        <v>27</v>
      </c>
      <c r="H49" s="19" t="s">
        <v>738</v>
      </c>
      <c r="J49" s="20"/>
    </row>
    <row r="50" spans="3:10" ht="76.5" customHeight="1" x14ac:dyDescent="0.15">
      <c r="C50" s="180" t="s">
        <v>739</v>
      </c>
      <c r="D50" s="10" t="s">
        <v>656</v>
      </c>
      <c r="E50" s="10" t="s">
        <v>657</v>
      </c>
      <c r="F50" s="10" t="s">
        <v>731</v>
      </c>
      <c r="G50" s="10" t="s">
        <v>522</v>
      </c>
      <c r="H50" s="19" t="s">
        <v>740</v>
      </c>
      <c r="J50" s="20"/>
    </row>
    <row r="51" spans="3:10" ht="76.5" customHeight="1" x14ac:dyDescent="0.15">
      <c r="C51" s="180" t="s">
        <v>741</v>
      </c>
      <c r="D51" s="10" t="s">
        <v>656</v>
      </c>
      <c r="E51" s="10" t="s">
        <v>657</v>
      </c>
      <c r="F51" s="10" t="s">
        <v>731</v>
      </c>
      <c r="G51" s="10" t="s">
        <v>29</v>
      </c>
      <c r="H51" s="19" t="s">
        <v>742</v>
      </c>
    </row>
    <row r="52" spans="3:10" ht="76.5" customHeight="1" x14ac:dyDescent="0.15">
      <c r="C52" s="180" t="s">
        <v>743</v>
      </c>
      <c r="D52" s="10" t="s">
        <v>656</v>
      </c>
      <c r="E52" s="10" t="s">
        <v>657</v>
      </c>
      <c r="F52" s="10" t="s">
        <v>731</v>
      </c>
      <c r="G52" s="10" t="s">
        <v>30</v>
      </c>
      <c r="H52" s="19" t="s">
        <v>744</v>
      </c>
    </row>
    <row r="53" spans="3:10" ht="76.5" customHeight="1" x14ac:dyDescent="0.15">
      <c r="C53" s="180" t="s">
        <v>745</v>
      </c>
      <c r="D53" s="10" t="s">
        <v>656</v>
      </c>
      <c r="E53" s="10" t="s">
        <v>657</v>
      </c>
      <c r="F53" s="10" t="s">
        <v>731</v>
      </c>
      <c r="G53" s="10" t="s">
        <v>27</v>
      </c>
      <c r="H53" s="19" t="s">
        <v>746</v>
      </c>
    </row>
    <row r="54" spans="3:10" ht="76.5" customHeight="1" x14ac:dyDescent="0.15">
      <c r="C54" s="180" t="s">
        <v>747</v>
      </c>
      <c r="D54" s="10" t="s">
        <v>656</v>
      </c>
      <c r="E54" s="10" t="s">
        <v>657</v>
      </c>
      <c r="F54" s="10" t="s">
        <v>731</v>
      </c>
      <c r="G54" s="10" t="s">
        <v>31</v>
      </c>
      <c r="H54" s="19" t="s">
        <v>748</v>
      </c>
    </row>
    <row r="55" spans="3:10" ht="76.5" customHeight="1" x14ac:dyDescent="0.15">
      <c r="C55" s="180" t="s">
        <v>749</v>
      </c>
      <c r="D55" s="10" t="s">
        <v>656</v>
      </c>
      <c r="E55" s="10" t="s">
        <v>657</v>
      </c>
      <c r="F55" s="10" t="s">
        <v>731</v>
      </c>
      <c r="G55" s="10" t="s">
        <v>587</v>
      </c>
      <c r="H55" s="19" t="s">
        <v>750</v>
      </c>
    </row>
    <row r="56" spans="3:10" ht="76.5" customHeight="1" x14ac:dyDescent="0.15">
      <c r="C56" s="180" t="s">
        <v>751</v>
      </c>
      <c r="D56" s="10" t="s">
        <v>656</v>
      </c>
      <c r="E56" s="10" t="s">
        <v>657</v>
      </c>
      <c r="F56" s="10" t="s">
        <v>731</v>
      </c>
      <c r="G56" s="10" t="s">
        <v>32</v>
      </c>
      <c r="H56" s="19" t="s">
        <v>752</v>
      </c>
    </row>
    <row r="57" spans="3:10" ht="76.5" customHeight="1" x14ac:dyDescent="0.15">
      <c r="C57" s="180" t="s">
        <v>753</v>
      </c>
      <c r="D57" s="10" t="s">
        <v>656</v>
      </c>
      <c r="E57" s="10" t="s">
        <v>657</v>
      </c>
      <c r="F57" s="10" t="s">
        <v>731</v>
      </c>
      <c r="G57" s="10" t="s">
        <v>15</v>
      </c>
      <c r="H57" s="19" t="s">
        <v>754</v>
      </c>
    </row>
    <row r="58" spans="3:10" ht="76.5" customHeight="1" x14ac:dyDescent="0.15">
      <c r="C58" s="180" t="s">
        <v>755</v>
      </c>
      <c r="D58" s="10" t="s">
        <v>656</v>
      </c>
      <c r="E58" s="10" t="s">
        <v>657</v>
      </c>
      <c r="F58" s="10" t="s">
        <v>731</v>
      </c>
      <c r="G58" s="10" t="s">
        <v>33</v>
      </c>
      <c r="H58" s="19" t="s">
        <v>756</v>
      </c>
    </row>
    <row r="59" spans="3:10" ht="76.5" customHeight="1" x14ac:dyDescent="0.15">
      <c r="C59" s="180" t="s">
        <v>757</v>
      </c>
      <c r="D59" s="10" t="s">
        <v>656</v>
      </c>
      <c r="E59" s="10" t="s">
        <v>657</v>
      </c>
      <c r="F59" s="10" t="s">
        <v>731</v>
      </c>
      <c r="G59" s="10" t="s">
        <v>34</v>
      </c>
      <c r="H59" s="19" t="s">
        <v>758</v>
      </c>
    </row>
    <row r="60" spans="3:10" ht="76.5" customHeight="1" x14ac:dyDescent="0.15">
      <c r="C60" s="180" t="s">
        <v>759</v>
      </c>
      <c r="D60" s="10" t="s">
        <v>656</v>
      </c>
      <c r="E60" s="10" t="s">
        <v>657</v>
      </c>
      <c r="F60" s="10" t="s">
        <v>731</v>
      </c>
      <c r="G60" s="10" t="s">
        <v>35</v>
      </c>
      <c r="H60" s="19" t="s">
        <v>760</v>
      </c>
    </row>
    <row r="61" spans="3:10" ht="76.5" customHeight="1" x14ac:dyDescent="0.15">
      <c r="C61" s="180" t="s">
        <v>761</v>
      </c>
      <c r="D61" s="10" t="s">
        <v>656</v>
      </c>
      <c r="E61" s="10" t="s">
        <v>657</v>
      </c>
      <c r="F61" s="10" t="s">
        <v>731</v>
      </c>
      <c r="G61" s="10" t="s">
        <v>32</v>
      </c>
      <c r="H61" s="19" t="s">
        <v>762</v>
      </c>
    </row>
    <row r="62" spans="3:10" ht="76.5" customHeight="1" x14ac:dyDescent="0.15">
      <c r="C62" s="180" t="s">
        <v>763</v>
      </c>
      <c r="D62" s="10" t="s">
        <v>656</v>
      </c>
      <c r="E62" s="10" t="s">
        <v>657</v>
      </c>
      <c r="F62" s="10" t="s">
        <v>731</v>
      </c>
      <c r="G62" s="10" t="s">
        <v>36</v>
      </c>
      <c r="H62" s="19" t="s">
        <v>764</v>
      </c>
    </row>
    <row r="63" spans="3:10" ht="76.5" customHeight="1" x14ac:dyDescent="0.15">
      <c r="C63" s="36">
        <v>1129</v>
      </c>
      <c r="D63" s="14" t="s">
        <v>23</v>
      </c>
      <c r="E63" s="14" t="s">
        <v>657</v>
      </c>
      <c r="F63" s="15" t="s">
        <v>731</v>
      </c>
      <c r="G63" s="15" t="s">
        <v>58</v>
      </c>
      <c r="H63" s="16" t="s">
        <v>765</v>
      </c>
    </row>
    <row r="64" spans="3:10" ht="76.5" customHeight="1" x14ac:dyDescent="0.15">
      <c r="C64" s="36">
        <v>1131</v>
      </c>
      <c r="D64" s="14" t="s">
        <v>23</v>
      </c>
      <c r="E64" s="14" t="s">
        <v>657</v>
      </c>
      <c r="F64" s="15" t="s">
        <v>731</v>
      </c>
      <c r="G64" s="15" t="s">
        <v>590</v>
      </c>
      <c r="H64" s="16" t="s">
        <v>766</v>
      </c>
    </row>
    <row r="65" spans="1:8" ht="76.5" customHeight="1" x14ac:dyDescent="0.15">
      <c r="C65" s="181">
        <v>1134</v>
      </c>
      <c r="D65" s="21" t="s">
        <v>23</v>
      </c>
      <c r="E65" s="21" t="s">
        <v>657</v>
      </c>
      <c r="F65" s="21" t="s">
        <v>731</v>
      </c>
      <c r="G65" s="21" t="s">
        <v>18</v>
      </c>
      <c r="H65" s="22" t="s">
        <v>767</v>
      </c>
    </row>
    <row r="66" spans="1:8" ht="76.5" customHeight="1" x14ac:dyDescent="0.15">
      <c r="C66" s="180" t="s">
        <v>768</v>
      </c>
      <c r="D66" s="10" t="s">
        <v>656</v>
      </c>
      <c r="E66" s="10" t="s">
        <v>657</v>
      </c>
      <c r="F66" s="10" t="s">
        <v>731</v>
      </c>
      <c r="G66" s="10" t="s">
        <v>36</v>
      </c>
      <c r="H66" s="19" t="s">
        <v>769</v>
      </c>
    </row>
    <row r="67" spans="1:8" ht="76.5" customHeight="1" x14ac:dyDescent="0.15">
      <c r="C67" s="180" t="s">
        <v>770</v>
      </c>
      <c r="D67" s="10" t="s">
        <v>656</v>
      </c>
      <c r="E67" s="10" t="s">
        <v>657</v>
      </c>
      <c r="F67" s="10" t="s">
        <v>731</v>
      </c>
      <c r="G67" s="10" t="s">
        <v>20</v>
      </c>
      <c r="H67" s="19" t="s">
        <v>771</v>
      </c>
    </row>
    <row r="68" spans="1:8" ht="76.5" customHeight="1" x14ac:dyDescent="0.15">
      <c r="C68" s="180" t="s">
        <v>772</v>
      </c>
      <c r="D68" s="10" t="s">
        <v>656</v>
      </c>
      <c r="E68" s="10" t="s">
        <v>657</v>
      </c>
      <c r="F68" s="10" t="s">
        <v>731</v>
      </c>
      <c r="G68" s="10" t="s">
        <v>37</v>
      </c>
      <c r="H68" s="19" t="s">
        <v>773</v>
      </c>
    </row>
    <row r="69" spans="1:8" ht="76.5" customHeight="1" x14ac:dyDescent="0.15">
      <c r="C69" s="180" t="s">
        <v>774</v>
      </c>
      <c r="D69" s="10" t="s">
        <v>656</v>
      </c>
      <c r="E69" s="10" t="s">
        <v>657</v>
      </c>
      <c r="F69" s="10" t="s">
        <v>731</v>
      </c>
      <c r="G69" s="10" t="s">
        <v>31</v>
      </c>
      <c r="H69" s="19" t="s">
        <v>775</v>
      </c>
    </row>
    <row r="70" spans="1:8" ht="76.5" customHeight="1" x14ac:dyDescent="0.15">
      <c r="A70" s="23"/>
      <c r="B70" s="23"/>
      <c r="C70" s="182" t="s">
        <v>776</v>
      </c>
      <c r="D70" s="10" t="s">
        <v>656</v>
      </c>
      <c r="E70" s="10" t="s">
        <v>657</v>
      </c>
      <c r="F70" s="10" t="s">
        <v>777</v>
      </c>
      <c r="G70" s="24" t="s">
        <v>778</v>
      </c>
      <c r="H70" s="25" t="s">
        <v>779</v>
      </c>
    </row>
    <row r="71" spans="1:8" ht="76.5" customHeight="1" x14ac:dyDescent="0.15">
      <c r="A71" s="23"/>
      <c r="B71" s="23"/>
      <c r="C71" s="182" t="s">
        <v>780</v>
      </c>
      <c r="D71" s="10" t="s">
        <v>656</v>
      </c>
      <c r="E71" s="10" t="s">
        <v>657</v>
      </c>
      <c r="F71" s="10" t="s">
        <v>777</v>
      </c>
      <c r="G71" s="24" t="s">
        <v>778</v>
      </c>
      <c r="H71" s="25" t="s">
        <v>781</v>
      </c>
    </row>
    <row r="72" spans="1:8" ht="76.5" customHeight="1" x14ac:dyDescent="0.15">
      <c r="A72" s="23"/>
      <c r="B72" s="23"/>
      <c r="C72" s="182" t="s">
        <v>782</v>
      </c>
      <c r="D72" s="10" t="s">
        <v>656</v>
      </c>
      <c r="E72" s="10" t="s">
        <v>657</v>
      </c>
      <c r="F72" s="10" t="s">
        <v>777</v>
      </c>
      <c r="G72" s="24" t="s">
        <v>37</v>
      </c>
      <c r="H72" s="25" t="s">
        <v>783</v>
      </c>
    </row>
    <row r="73" spans="1:8" ht="76.5" customHeight="1" x14ac:dyDescent="0.15">
      <c r="A73" s="23"/>
      <c r="B73" s="23"/>
      <c r="C73" s="182" t="s">
        <v>784</v>
      </c>
      <c r="D73" s="10" t="s">
        <v>656</v>
      </c>
      <c r="E73" s="10" t="s">
        <v>657</v>
      </c>
      <c r="F73" s="10" t="s">
        <v>777</v>
      </c>
      <c r="G73" s="24" t="s">
        <v>38</v>
      </c>
      <c r="H73" s="25" t="s">
        <v>785</v>
      </c>
    </row>
    <row r="74" spans="1:8" ht="76.5" customHeight="1" x14ac:dyDescent="0.15">
      <c r="A74" s="23"/>
      <c r="B74" s="23"/>
      <c r="C74" s="182" t="s">
        <v>786</v>
      </c>
      <c r="D74" s="10" t="s">
        <v>656</v>
      </c>
      <c r="E74" s="10" t="s">
        <v>657</v>
      </c>
      <c r="F74" s="10" t="s">
        <v>777</v>
      </c>
      <c r="G74" s="24" t="s">
        <v>39</v>
      </c>
      <c r="H74" s="25" t="s">
        <v>787</v>
      </c>
    </row>
    <row r="75" spans="1:8" ht="76.5" customHeight="1" x14ac:dyDescent="0.15">
      <c r="A75" s="23"/>
      <c r="B75" s="23"/>
      <c r="C75" s="182" t="s">
        <v>788</v>
      </c>
      <c r="D75" s="10" t="s">
        <v>656</v>
      </c>
      <c r="E75" s="10" t="s">
        <v>657</v>
      </c>
      <c r="F75" s="10" t="s">
        <v>777</v>
      </c>
      <c r="G75" s="24" t="s">
        <v>40</v>
      </c>
      <c r="H75" s="25" t="s">
        <v>789</v>
      </c>
    </row>
    <row r="76" spans="1:8" ht="76.5" customHeight="1" x14ac:dyDescent="0.15">
      <c r="A76" s="23"/>
      <c r="B76" s="23"/>
      <c r="C76" s="182" t="s">
        <v>790</v>
      </c>
      <c r="D76" s="10" t="s">
        <v>656</v>
      </c>
      <c r="E76" s="10" t="s">
        <v>657</v>
      </c>
      <c r="F76" s="10" t="s">
        <v>777</v>
      </c>
      <c r="G76" s="24" t="s">
        <v>41</v>
      </c>
      <c r="H76" s="25" t="s">
        <v>791</v>
      </c>
    </row>
    <row r="77" spans="1:8" ht="76.5" customHeight="1" x14ac:dyDescent="0.15">
      <c r="A77" s="23"/>
      <c r="B77" s="23"/>
      <c r="C77" s="182" t="s">
        <v>792</v>
      </c>
      <c r="D77" s="10" t="s">
        <v>656</v>
      </c>
      <c r="E77" s="10" t="s">
        <v>657</v>
      </c>
      <c r="F77" s="10" t="s">
        <v>777</v>
      </c>
      <c r="G77" s="24" t="s">
        <v>11</v>
      </c>
      <c r="H77" s="25" t="s">
        <v>793</v>
      </c>
    </row>
    <row r="78" spans="1:8" ht="76.5" customHeight="1" x14ac:dyDescent="0.15">
      <c r="A78" s="23"/>
      <c r="B78" s="23"/>
      <c r="C78" s="182" t="s">
        <v>794</v>
      </c>
      <c r="D78" s="10" t="s">
        <v>656</v>
      </c>
      <c r="E78" s="10" t="s">
        <v>657</v>
      </c>
      <c r="F78" s="10" t="s">
        <v>777</v>
      </c>
      <c r="G78" s="24" t="s">
        <v>38</v>
      </c>
      <c r="H78" s="25" t="s">
        <v>795</v>
      </c>
    </row>
    <row r="79" spans="1:8" ht="76.5" customHeight="1" x14ac:dyDescent="0.15">
      <c r="A79" s="23"/>
      <c r="B79" s="23"/>
      <c r="C79" s="182" t="s">
        <v>796</v>
      </c>
      <c r="D79" s="10" t="s">
        <v>656</v>
      </c>
      <c r="E79" s="10" t="s">
        <v>657</v>
      </c>
      <c r="F79" s="10" t="s">
        <v>777</v>
      </c>
      <c r="G79" s="24" t="s">
        <v>35</v>
      </c>
      <c r="H79" s="25" t="s">
        <v>797</v>
      </c>
    </row>
    <row r="80" spans="1:8" ht="76.5" customHeight="1" x14ac:dyDescent="0.15">
      <c r="A80" s="23"/>
      <c r="B80" s="23"/>
      <c r="C80" s="182" t="s">
        <v>798</v>
      </c>
      <c r="D80" s="10" t="s">
        <v>656</v>
      </c>
      <c r="E80" s="10" t="s">
        <v>657</v>
      </c>
      <c r="F80" s="10" t="s">
        <v>777</v>
      </c>
      <c r="G80" s="24" t="s">
        <v>522</v>
      </c>
      <c r="H80" s="25" t="s">
        <v>799</v>
      </c>
    </row>
    <row r="81" spans="1:8" ht="76.5" customHeight="1" x14ac:dyDescent="0.15">
      <c r="A81" s="23"/>
      <c r="B81" s="23"/>
      <c r="C81" s="182" t="s">
        <v>800</v>
      </c>
      <c r="D81" s="10" t="s">
        <v>656</v>
      </c>
      <c r="E81" s="10" t="s">
        <v>657</v>
      </c>
      <c r="F81" s="10" t="s">
        <v>777</v>
      </c>
      <c r="G81" s="24" t="s">
        <v>13</v>
      </c>
      <c r="H81" s="25" t="s">
        <v>801</v>
      </c>
    </row>
    <row r="82" spans="1:8" ht="76.5" customHeight="1" x14ac:dyDescent="0.15">
      <c r="A82" s="23"/>
      <c r="B82" s="23"/>
      <c r="C82" s="182" t="s">
        <v>802</v>
      </c>
      <c r="D82" s="10" t="s">
        <v>656</v>
      </c>
      <c r="E82" s="10" t="s">
        <v>657</v>
      </c>
      <c r="F82" s="10" t="s">
        <v>777</v>
      </c>
      <c r="G82" s="24" t="s">
        <v>20</v>
      </c>
      <c r="H82" s="25" t="s">
        <v>803</v>
      </c>
    </row>
    <row r="83" spans="1:8" ht="76.5" customHeight="1" x14ac:dyDescent="0.15">
      <c r="A83" s="23"/>
      <c r="B83" s="23"/>
      <c r="C83" s="182" t="s">
        <v>804</v>
      </c>
      <c r="D83" s="10" t="s">
        <v>656</v>
      </c>
      <c r="E83" s="10" t="s">
        <v>657</v>
      </c>
      <c r="F83" s="10" t="s">
        <v>777</v>
      </c>
      <c r="G83" s="24" t="s">
        <v>18</v>
      </c>
      <c r="H83" s="25" t="s">
        <v>805</v>
      </c>
    </row>
    <row r="84" spans="1:8" ht="76.5" customHeight="1" x14ac:dyDescent="0.15">
      <c r="A84" s="23"/>
      <c r="B84" s="23"/>
      <c r="C84" s="182" t="s">
        <v>806</v>
      </c>
      <c r="D84" s="10" t="s">
        <v>656</v>
      </c>
      <c r="E84" s="10" t="s">
        <v>657</v>
      </c>
      <c r="F84" s="10" t="s">
        <v>777</v>
      </c>
      <c r="G84" s="24" t="s">
        <v>36</v>
      </c>
      <c r="H84" s="25" t="s">
        <v>807</v>
      </c>
    </row>
    <row r="85" spans="1:8" ht="76.5" customHeight="1" x14ac:dyDescent="0.15">
      <c r="A85" s="23"/>
      <c r="B85" s="23"/>
      <c r="C85" s="182" t="s">
        <v>808</v>
      </c>
      <c r="D85" s="10" t="s">
        <v>656</v>
      </c>
      <c r="E85" s="10" t="s">
        <v>657</v>
      </c>
      <c r="F85" s="10" t="s">
        <v>777</v>
      </c>
      <c r="G85" s="24" t="s">
        <v>42</v>
      </c>
      <c r="H85" s="25" t="s">
        <v>809</v>
      </c>
    </row>
    <row r="86" spans="1:8" ht="76.5" customHeight="1" x14ac:dyDescent="0.15">
      <c r="A86" s="23"/>
      <c r="B86" s="23"/>
      <c r="C86" s="182" t="s">
        <v>810</v>
      </c>
      <c r="D86" s="10" t="s">
        <v>656</v>
      </c>
      <c r="E86" s="10" t="s">
        <v>657</v>
      </c>
      <c r="F86" s="10" t="s">
        <v>777</v>
      </c>
      <c r="G86" s="24" t="s">
        <v>38</v>
      </c>
      <c r="H86" s="25" t="s">
        <v>811</v>
      </c>
    </row>
    <row r="87" spans="1:8" ht="76.5" customHeight="1" x14ac:dyDescent="0.15">
      <c r="A87" s="23"/>
      <c r="B87" s="23"/>
      <c r="C87" s="182" t="s">
        <v>812</v>
      </c>
      <c r="D87" s="10" t="s">
        <v>656</v>
      </c>
      <c r="E87" s="10" t="s">
        <v>657</v>
      </c>
      <c r="F87" s="10" t="s">
        <v>777</v>
      </c>
      <c r="G87" s="24" t="s">
        <v>43</v>
      </c>
      <c r="H87" s="25" t="s">
        <v>813</v>
      </c>
    </row>
    <row r="88" spans="1:8" ht="76.5" customHeight="1" x14ac:dyDescent="0.15">
      <c r="A88" s="23"/>
      <c r="B88" s="23"/>
      <c r="C88" s="182" t="s">
        <v>814</v>
      </c>
      <c r="D88" s="10" t="s">
        <v>656</v>
      </c>
      <c r="E88" s="10" t="s">
        <v>657</v>
      </c>
      <c r="F88" s="10" t="s">
        <v>777</v>
      </c>
      <c r="G88" s="24" t="s">
        <v>44</v>
      </c>
      <c r="H88" s="25" t="s">
        <v>815</v>
      </c>
    </row>
    <row r="89" spans="1:8" ht="76.5" customHeight="1" x14ac:dyDescent="0.15">
      <c r="A89" s="23"/>
      <c r="B89" s="23"/>
      <c r="C89" s="36">
        <v>1130</v>
      </c>
      <c r="D89" s="14" t="s">
        <v>23</v>
      </c>
      <c r="E89" s="14" t="s">
        <v>657</v>
      </c>
      <c r="F89" s="15" t="s">
        <v>777</v>
      </c>
      <c r="G89" s="15" t="s">
        <v>139</v>
      </c>
      <c r="H89" s="16" t="s">
        <v>816</v>
      </c>
    </row>
    <row r="90" spans="1:8" ht="76.5" customHeight="1" x14ac:dyDescent="0.15">
      <c r="A90" s="23"/>
      <c r="B90" s="23"/>
      <c r="C90" s="182" t="s">
        <v>817</v>
      </c>
      <c r="D90" s="10" t="s">
        <v>656</v>
      </c>
      <c r="E90" s="10" t="s">
        <v>657</v>
      </c>
      <c r="F90" s="10" t="s">
        <v>777</v>
      </c>
      <c r="G90" s="24" t="s">
        <v>44</v>
      </c>
      <c r="H90" s="25" t="s">
        <v>818</v>
      </c>
    </row>
    <row r="91" spans="1:8" ht="76.5" customHeight="1" x14ac:dyDescent="0.15">
      <c r="A91" s="23"/>
      <c r="B91" s="23"/>
      <c r="C91" s="182" t="s">
        <v>819</v>
      </c>
      <c r="D91" s="10" t="s">
        <v>656</v>
      </c>
      <c r="E91" s="10" t="s">
        <v>657</v>
      </c>
      <c r="F91" s="10" t="s">
        <v>777</v>
      </c>
      <c r="G91" s="24" t="s">
        <v>661</v>
      </c>
      <c r="H91" s="25" t="s">
        <v>820</v>
      </c>
    </row>
    <row r="92" spans="1:8" ht="76.5" customHeight="1" x14ac:dyDescent="0.15">
      <c r="A92" s="23"/>
      <c r="B92" s="23"/>
      <c r="C92" s="182" t="s">
        <v>821</v>
      </c>
      <c r="D92" s="10" t="s">
        <v>656</v>
      </c>
      <c r="E92" s="10" t="s">
        <v>657</v>
      </c>
      <c r="F92" s="24" t="s">
        <v>777</v>
      </c>
      <c r="G92" s="24" t="s">
        <v>43</v>
      </c>
      <c r="H92" s="25" t="s">
        <v>822</v>
      </c>
    </row>
    <row r="93" spans="1:8" ht="76.5" customHeight="1" x14ac:dyDescent="0.15">
      <c r="C93" s="183" t="s">
        <v>823</v>
      </c>
      <c r="D93" s="10" t="s">
        <v>656</v>
      </c>
      <c r="E93" s="10" t="s">
        <v>657</v>
      </c>
      <c r="F93" s="26" t="s">
        <v>824</v>
      </c>
      <c r="G93" s="26" t="s">
        <v>17</v>
      </c>
      <c r="H93" s="27" t="s">
        <v>825</v>
      </c>
    </row>
    <row r="94" spans="1:8" ht="76.5" customHeight="1" x14ac:dyDescent="0.15">
      <c r="A94" s="23"/>
      <c r="B94" s="23"/>
      <c r="C94" s="183" t="s">
        <v>826</v>
      </c>
      <c r="D94" s="10" t="s">
        <v>656</v>
      </c>
      <c r="E94" s="10" t="s">
        <v>657</v>
      </c>
      <c r="F94" s="26" t="s">
        <v>824</v>
      </c>
      <c r="G94" s="26" t="s">
        <v>45</v>
      </c>
      <c r="H94" s="27" t="s">
        <v>827</v>
      </c>
    </row>
    <row r="95" spans="1:8" ht="76.5" customHeight="1" x14ac:dyDescent="0.15">
      <c r="A95" s="23"/>
      <c r="B95" s="23"/>
      <c r="C95" s="183" t="s">
        <v>828</v>
      </c>
      <c r="D95" s="10" t="s">
        <v>656</v>
      </c>
      <c r="E95" s="10" t="s">
        <v>657</v>
      </c>
      <c r="F95" s="26" t="s">
        <v>824</v>
      </c>
      <c r="G95" s="26" t="s">
        <v>27</v>
      </c>
      <c r="H95" s="27" t="s">
        <v>829</v>
      </c>
    </row>
    <row r="96" spans="1:8" ht="76.5" customHeight="1" x14ac:dyDescent="0.15">
      <c r="A96" s="23"/>
      <c r="B96" s="23"/>
      <c r="C96" s="183" t="s">
        <v>830</v>
      </c>
      <c r="D96" s="10" t="s">
        <v>656</v>
      </c>
      <c r="E96" s="10" t="s">
        <v>657</v>
      </c>
      <c r="F96" s="26" t="s">
        <v>824</v>
      </c>
      <c r="G96" s="26" t="s">
        <v>28</v>
      </c>
      <c r="H96" s="27" t="s">
        <v>831</v>
      </c>
    </row>
    <row r="97" spans="1:8" ht="76.5" customHeight="1" x14ac:dyDescent="0.15">
      <c r="A97" s="23"/>
      <c r="B97" s="23"/>
      <c r="C97" s="183" t="s">
        <v>832</v>
      </c>
      <c r="D97" s="10" t="s">
        <v>656</v>
      </c>
      <c r="E97" s="10" t="s">
        <v>657</v>
      </c>
      <c r="F97" s="26" t="s">
        <v>824</v>
      </c>
      <c r="G97" s="26" t="s">
        <v>8</v>
      </c>
      <c r="H97" s="27" t="s">
        <v>833</v>
      </c>
    </row>
    <row r="98" spans="1:8" ht="76.5" customHeight="1" x14ac:dyDescent="0.15">
      <c r="A98" s="23"/>
      <c r="B98" s="23"/>
      <c r="C98" s="183" t="s">
        <v>834</v>
      </c>
      <c r="D98" s="10" t="s">
        <v>656</v>
      </c>
      <c r="E98" s="10" t="s">
        <v>657</v>
      </c>
      <c r="F98" s="26" t="s">
        <v>824</v>
      </c>
      <c r="G98" s="26" t="s">
        <v>18</v>
      </c>
      <c r="H98" s="27" t="s">
        <v>835</v>
      </c>
    </row>
    <row r="99" spans="1:8" ht="76.5" customHeight="1" x14ac:dyDescent="0.15">
      <c r="A99" s="23"/>
      <c r="B99" s="23"/>
      <c r="C99" s="183" t="s">
        <v>836</v>
      </c>
      <c r="D99" s="10" t="s">
        <v>656</v>
      </c>
      <c r="E99" s="10" t="s">
        <v>657</v>
      </c>
      <c r="F99" s="26" t="s">
        <v>824</v>
      </c>
      <c r="G99" s="26" t="s">
        <v>27</v>
      </c>
      <c r="H99" s="27" t="s">
        <v>837</v>
      </c>
    </row>
    <row r="100" spans="1:8" ht="76.5" customHeight="1" x14ac:dyDescent="0.15">
      <c r="A100" s="23"/>
      <c r="B100" s="23"/>
      <c r="C100" s="183" t="s">
        <v>838</v>
      </c>
      <c r="D100" s="10" t="s">
        <v>656</v>
      </c>
      <c r="E100" s="10" t="s">
        <v>657</v>
      </c>
      <c r="F100" s="26" t="s">
        <v>824</v>
      </c>
      <c r="G100" s="26" t="s">
        <v>46</v>
      </c>
      <c r="H100" s="27" t="s">
        <v>839</v>
      </c>
    </row>
    <row r="101" spans="1:8" ht="76.5" customHeight="1" x14ac:dyDescent="0.15">
      <c r="A101" s="23"/>
      <c r="B101" s="23"/>
      <c r="C101" s="183" t="s">
        <v>840</v>
      </c>
      <c r="D101" s="10" t="s">
        <v>656</v>
      </c>
      <c r="E101" s="10" t="s">
        <v>657</v>
      </c>
      <c r="F101" s="26" t="s">
        <v>824</v>
      </c>
      <c r="G101" s="26" t="s">
        <v>31</v>
      </c>
      <c r="H101" s="27" t="s">
        <v>841</v>
      </c>
    </row>
    <row r="102" spans="1:8" ht="76.5" customHeight="1" x14ac:dyDescent="0.15">
      <c r="A102" s="23"/>
      <c r="B102" s="23"/>
      <c r="C102" s="183" t="s">
        <v>842</v>
      </c>
      <c r="D102" s="10" t="s">
        <v>656</v>
      </c>
      <c r="E102" s="10" t="s">
        <v>657</v>
      </c>
      <c r="F102" s="26" t="s">
        <v>824</v>
      </c>
      <c r="G102" s="26" t="s">
        <v>35</v>
      </c>
      <c r="H102" s="27" t="s">
        <v>843</v>
      </c>
    </row>
    <row r="103" spans="1:8" ht="76.5" customHeight="1" x14ac:dyDescent="0.15">
      <c r="C103" s="184" t="s">
        <v>844</v>
      </c>
      <c r="D103" s="10" t="s">
        <v>656</v>
      </c>
      <c r="E103" s="10" t="s">
        <v>657</v>
      </c>
      <c r="F103" s="28" t="s">
        <v>845</v>
      </c>
      <c r="G103" s="28" t="s">
        <v>17</v>
      </c>
      <c r="H103" s="29" t="s">
        <v>846</v>
      </c>
    </row>
    <row r="104" spans="1:8" ht="76.5" customHeight="1" x14ac:dyDescent="0.15">
      <c r="C104" s="184" t="s">
        <v>847</v>
      </c>
      <c r="D104" s="10" t="s">
        <v>656</v>
      </c>
      <c r="E104" s="10" t="s">
        <v>657</v>
      </c>
      <c r="F104" s="28" t="s">
        <v>845</v>
      </c>
      <c r="G104" s="28" t="s">
        <v>17</v>
      </c>
      <c r="H104" s="29" t="s">
        <v>848</v>
      </c>
    </row>
    <row r="105" spans="1:8" ht="76.5" customHeight="1" x14ac:dyDescent="0.15">
      <c r="C105" s="184" t="s">
        <v>849</v>
      </c>
      <c r="D105" s="10" t="s">
        <v>656</v>
      </c>
      <c r="E105" s="10" t="s">
        <v>657</v>
      </c>
      <c r="F105" s="28" t="s">
        <v>845</v>
      </c>
      <c r="G105" s="28" t="s">
        <v>10</v>
      </c>
      <c r="H105" s="29" t="s">
        <v>850</v>
      </c>
    </row>
    <row r="106" spans="1:8" ht="76.5" customHeight="1" x14ac:dyDescent="0.15">
      <c r="C106" s="36">
        <v>1038</v>
      </c>
      <c r="D106" s="14" t="s">
        <v>23</v>
      </c>
      <c r="E106" s="14" t="s">
        <v>657</v>
      </c>
      <c r="F106" s="14" t="s">
        <v>845</v>
      </c>
      <c r="G106" s="15" t="s">
        <v>62</v>
      </c>
      <c r="H106" s="16" t="s">
        <v>851</v>
      </c>
    </row>
    <row r="107" spans="1:8" ht="76.5" customHeight="1" x14ac:dyDescent="0.15">
      <c r="C107" s="184" t="s">
        <v>852</v>
      </c>
      <c r="D107" s="10" t="s">
        <v>656</v>
      </c>
      <c r="E107" s="10" t="s">
        <v>657</v>
      </c>
      <c r="F107" s="28" t="s">
        <v>845</v>
      </c>
      <c r="G107" s="28" t="s">
        <v>42</v>
      </c>
      <c r="H107" s="29" t="s">
        <v>853</v>
      </c>
    </row>
    <row r="108" spans="1:8" ht="76.5" customHeight="1" x14ac:dyDescent="0.15">
      <c r="C108" s="184" t="s">
        <v>854</v>
      </c>
      <c r="D108" s="10" t="s">
        <v>656</v>
      </c>
      <c r="E108" s="10" t="s">
        <v>657</v>
      </c>
      <c r="F108" s="28" t="s">
        <v>845</v>
      </c>
      <c r="G108" s="28" t="s">
        <v>41</v>
      </c>
      <c r="H108" s="29" t="s">
        <v>855</v>
      </c>
    </row>
    <row r="109" spans="1:8" ht="76.5" customHeight="1" x14ac:dyDescent="0.15">
      <c r="C109" s="184" t="s">
        <v>856</v>
      </c>
      <c r="D109" s="10" t="s">
        <v>656</v>
      </c>
      <c r="E109" s="10" t="s">
        <v>657</v>
      </c>
      <c r="F109" s="28" t="s">
        <v>845</v>
      </c>
      <c r="G109" s="28" t="s">
        <v>47</v>
      </c>
      <c r="H109" s="29" t="s">
        <v>857</v>
      </c>
    </row>
    <row r="110" spans="1:8" ht="76.5" customHeight="1" x14ac:dyDescent="0.15">
      <c r="C110" s="184" t="s">
        <v>858</v>
      </c>
      <c r="D110" s="10" t="s">
        <v>656</v>
      </c>
      <c r="E110" s="10" t="s">
        <v>657</v>
      </c>
      <c r="F110" s="28" t="s">
        <v>845</v>
      </c>
      <c r="G110" s="28" t="s">
        <v>31</v>
      </c>
      <c r="H110" s="29" t="s">
        <v>859</v>
      </c>
    </row>
    <row r="111" spans="1:8" ht="76.5" customHeight="1" x14ac:dyDescent="0.15">
      <c r="C111" s="184" t="s">
        <v>860</v>
      </c>
      <c r="D111" s="10" t="s">
        <v>656</v>
      </c>
      <c r="E111" s="10" t="s">
        <v>657</v>
      </c>
      <c r="F111" s="28" t="s">
        <v>845</v>
      </c>
      <c r="G111" s="28" t="s">
        <v>8</v>
      </c>
      <c r="H111" s="29" t="s">
        <v>861</v>
      </c>
    </row>
    <row r="112" spans="1:8" ht="76.5" customHeight="1" x14ac:dyDescent="0.15">
      <c r="C112" s="184" t="s">
        <v>862</v>
      </c>
      <c r="D112" s="10" t="s">
        <v>656</v>
      </c>
      <c r="E112" s="10" t="s">
        <v>657</v>
      </c>
      <c r="F112" s="28" t="s">
        <v>845</v>
      </c>
      <c r="G112" s="28" t="s">
        <v>44</v>
      </c>
      <c r="H112" s="29" t="s">
        <v>863</v>
      </c>
    </row>
    <row r="113" spans="3:8" ht="76.5" customHeight="1" x14ac:dyDescent="0.15">
      <c r="C113" s="184" t="s">
        <v>864</v>
      </c>
      <c r="D113" s="10" t="s">
        <v>656</v>
      </c>
      <c r="E113" s="10" t="s">
        <v>657</v>
      </c>
      <c r="F113" s="28" t="s">
        <v>845</v>
      </c>
      <c r="G113" s="28" t="s">
        <v>28</v>
      </c>
      <c r="H113" s="29" t="s">
        <v>865</v>
      </c>
    </row>
    <row r="114" spans="3:8" ht="76.5" customHeight="1" x14ac:dyDescent="0.15">
      <c r="C114" s="184" t="s">
        <v>866</v>
      </c>
      <c r="D114" s="10" t="s">
        <v>656</v>
      </c>
      <c r="E114" s="10" t="s">
        <v>657</v>
      </c>
      <c r="F114" s="28" t="s">
        <v>845</v>
      </c>
      <c r="G114" s="28" t="s">
        <v>40</v>
      </c>
      <c r="H114" s="29" t="s">
        <v>867</v>
      </c>
    </row>
    <row r="115" spans="3:8" ht="76.5" customHeight="1" x14ac:dyDescent="0.15">
      <c r="C115" s="184" t="s">
        <v>868</v>
      </c>
      <c r="D115" s="10" t="s">
        <v>656</v>
      </c>
      <c r="E115" s="10" t="s">
        <v>657</v>
      </c>
      <c r="F115" s="28" t="s">
        <v>845</v>
      </c>
      <c r="G115" s="28" t="s">
        <v>869</v>
      </c>
      <c r="H115" s="29" t="s">
        <v>870</v>
      </c>
    </row>
    <row r="116" spans="3:8" ht="76.5" customHeight="1" x14ac:dyDescent="0.15">
      <c r="C116" s="184" t="s">
        <v>871</v>
      </c>
      <c r="D116" s="10" t="s">
        <v>656</v>
      </c>
      <c r="E116" s="10" t="s">
        <v>657</v>
      </c>
      <c r="F116" s="28" t="s">
        <v>845</v>
      </c>
      <c r="G116" s="28" t="s">
        <v>48</v>
      </c>
      <c r="H116" s="29" t="s">
        <v>872</v>
      </c>
    </row>
    <row r="117" spans="3:8" ht="76.5" customHeight="1" x14ac:dyDescent="0.15">
      <c r="C117" s="184" t="s">
        <v>873</v>
      </c>
      <c r="D117" s="10" t="s">
        <v>656</v>
      </c>
      <c r="E117" s="10" t="s">
        <v>657</v>
      </c>
      <c r="F117" s="28" t="s">
        <v>845</v>
      </c>
      <c r="G117" s="28" t="s">
        <v>590</v>
      </c>
      <c r="H117" s="29" t="s">
        <v>874</v>
      </c>
    </row>
    <row r="118" spans="3:8" ht="76.5" customHeight="1" x14ac:dyDescent="0.15">
      <c r="C118" s="184" t="s">
        <v>875</v>
      </c>
      <c r="D118" s="10" t="s">
        <v>656</v>
      </c>
      <c r="E118" s="10" t="s">
        <v>657</v>
      </c>
      <c r="F118" s="28" t="s">
        <v>845</v>
      </c>
      <c r="G118" s="28" t="s">
        <v>537</v>
      </c>
      <c r="H118" s="29" t="s">
        <v>876</v>
      </c>
    </row>
    <row r="119" spans="3:8" ht="76.5" customHeight="1" x14ac:dyDescent="0.15">
      <c r="C119" s="184" t="s">
        <v>877</v>
      </c>
      <c r="D119" s="10" t="s">
        <v>656</v>
      </c>
      <c r="E119" s="10" t="s">
        <v>657</v>
      </c>
      <c r="F119" s="28" t="s">
        <v>845</v>
      </c>
      <c r="G119" s="28" t="s">
        <v>878</v>
      </c>
      <c r="H119" s="29" t="s">
        <v>879</v>
      </c>
    </row>
    <row r="120" spans="3:8" ht="76.5" customHeight="1" x14ac:dyDescent="0.15">
      <c r="C120" s="184" t="s">
        <v>880</v>
      </c>
      <c r="D120" s="10" t="s">
        <v>656</v>
      </c>
      <c r="E120" s="10" t="s">
        <v>657</v>
      </c>
      <c r="F120" s="28" t="s">
        <v>845</v>
      </c>
      <c r="G120" s="28" t="s">
        <v>49</v>
      </c>
      <c r="H120" s="29" t="s">
        <v>881</v>
      </c>
    </row>
    <row r="121" spans="3:8" ht="76.5" customHeight="1" x14ac:dyDescent="0.15">
      <c r="C121" s="184" t="s">
        <v>882</v>
      </c>
      <c r="D121" s="10" t="s">
        <v>656</v>
      </c>
      <c r="E121" s="10" t="s">
        <v>657</v>
      </c>
      <c r="F121" s="28" t="s">
        <v>845</v>
      </c>
      <c r="G121" s="28" t="s">
        <v>50</v>
      </c>
      <c r="H121" s="29" t="s">
        <v>883</v>
      </c>
    </row>
    <row r="122" spans="3:8" ht="76.5" customHeight="1" x14ac:dyDescent="0.15">
      <c r="C122" s="184" t="s">
        <v>884</v>
      </c>
      <c r="D122" s="10" t="s">
        <v>656</v>
      </c>
      <c r="E122" s="10" t="s">
        <v>657</v>
      </c>
      <c r="F122" s="28" t="s">
        <v>845</v>
      </c>
      <c r="G122" s="28" t="s">
        <v>51</v>
      </c>
      <c r="H122" s="29" t="s">
        <v>885</v>
      </c>
    </row>
    <row r="123" spans="3:8" ht="76.5" customHeight="1" x14ac:dyDescent="0.15">
      <c r="C123" s="184" t="s">
        <v>886</v>
      </c>
      <c r="D123" s="10" t="s">
        <v>656</v>
      </c>
      <c r="E123" s="10" t="s">
        <v>657</v>
      </c>
      <c r="F123" s="28" t="s">
        <v>845</v>
      </c>
      <c r="G123" s="28" t="s">
        <v>52</v>
      </c>
      <c r="H123" s="29" t="s">
        <v>887</v>
      </c>
    </row>
    <row r="124" spans="3:8" ht="76.5" customHeight="1" x14ac:dyDescent="0.15">
      <c r="C124" s="184" t="s">
        <v>888</v>
      </c>
      <c r="D124" s="10" t="s">
        <v>656</v>
      </c>
      <c r="E124" s="10" t="s">
        <v>657</v>
      </c>
      <c r="F124" s="28" t="s">
        <v>845</v>
      </c>
      <c r="G124" s="28" t="s">
        <v>587</v>
      </c>
      <c r="H124" s="29" t="s">
        <v>889</v>
      </c>
    </row>
    <row r="125" spans="3:8" ht="76.5" customHeight="1" x14ac:dyDescent="0.15">
      <c r="C125" s="184" t="s">
        <v>890</v>
      </c>
      <c r="D125" s="10" t="s">
        <v>656</v>
      </c>
      <c r="E125" s="10" t="s">
        <v>657</v>
      </c>
      <c r="F125" s="28" t="s">
        <v>845</v>
      </c>
      <c r="G125" s="28" t="s">
        <v>15</v>
      </c>
      <c r="H125" s="29" t="s">
        <v>891</v>
      </c>
    </row>
    <row r="126" spans="3:8" ht="76.5" customHeight="1" x14ac:dyDescent="0.15">
      <c r="C126" s="184" t="s">
        <v>892</v>
      </c>
      <c r="D126" s="10" t="s">
        <v>656</v>
      </c>
      <c r="E126" s="10" t="s">
        <v>657</v>
      </c>
      <c r="F126" s="28" t="s">
        <v>845</v>
      </c>
      <c r="G126" s="28" t="s">
        <v>40</v>
      </c>
      <c r="H126" s="29" t="s">
        <v>893</v>
      </c>
    </row>
    <row r="127" spans="3:8" ht="76.5" customHeight="1" x14ac:dyDescent="0.15">
      <c r="C127" s="184" t="s">
        <v>894</v>
      </c>
      <c r="D127" s="10" t="s">
        <v>656</v>
      </c>
      <c r="E127" s="10" t="s">
        <v>657</v>
      </c>
      <c r="F127" s="28" t="s">
        <v>845</v>
      </c>
      <c r="G127" s="28" t="s">
        <v>11</v>
      </c>
      <c r="H127" s="29" t="s">
        <v>895</v>
      </c>
    </row>
    <row r="128" spans="3:8" ht="76.5" customHeight="1" x14ac:dyDescent="0.15">
      <c r="C128" s="185" t="s">
        <v>896</v>
      </c>
      <c r="D128" s="10" t="s">
        <v>656</v>
      </c>
      <c r="E128" s="10" t="s">
        <v>657</v>
      </c>
      <c r="F128" s="30" t="s">
        <v>897</v>
      </c>
      <c r="G128" s="30" t="s">
        <v>10</v>
      </c>
      <c r="H128" s="31" t="s">
        <v>898</v>
      </c>
    </row>
    <row r="129" spans="3:8" ht="76.5" customHeight="1" x14ac:dyDescent="0.15">
      <c r="C129" s="185" t="s">
        <v>899</v>
      </c>
      <c r="D129" s="10" t="s">
        <v>656</v>
      </c>
      <c r="E129" s="10" t="s">
        <v>657</v>
      </c>
      <c r="F129" s="30" t="s">
        <v>897</v>
      </c>
      <c r="G129" s="30" t="s">
        <v>35</v>
      </c>
      <c r="H129" s="31" t="s">
        <v>900</v>
      </c>
    </row>
    <row r="130" spans="3:8" ht="76.5" customHeight="1" x14ac:dyDescent="0.15">
      <c r="C130" s="185" t="s">
        <v>901</v>
      </c>
      <c r="D130" s="10" t="s">
        <v>656</v>
      </c>
      <c r="E130" s="10" t="s">
        <v>657</v>
      </c>
      <c r="F130" s="30" t="s">
        <v>897</v>
      </c>
      <c r="G130" s="30" t="s">
        <v>36</v>
      </c>
      <c r="H130" s="31" t="s">
        <v>902</v>
      </c>
    </row>
    <row r="131" spans="3:8" ht="76.5" customHeight="1" x14ac:dyDescent="0.15">
      <c r="C131" s="185" t="s">
        <v>903</v>
      </c>
      <c r="D131" s="10" t="s">
        <v>656</v>
      </c>
      <c r="E131" s="10" t="s">
        <v>657</v>
      </c>
      <c r="F131" s="30" t="s">
        <v>897</v>
      </c>
      <c r="G131" s="30" t="s">
        <v>8</v>
      </c>
      <c r="H131" s="31" t="s">
        <v>904</v>
      </c>
    </row>
    <row r="132" spans="3:8" ht="76.5" customHeight="1" x14ac:dyDescent="0.15">
      <c r="C132" s="185" t="s">
        <v>905</v>
      </c>
      <c r="D132" s="10" t="s">
        <v>656</v>
      </c>
      <c r="E132" s="10" t="s">
        <v>657</v>
      </c>
      <c r="F132" s="30" t="s">
        <v>897</v>
      </c>
      <c r="G132" s="30" t="s">
        <v>53</v>
      </c>
      <c r="H132" s="31" t="s">
        <v>906</v>
      </c>
    </row>
    <row r="133" spans="3:8" ht="76.5" customHeight="1" x14ac:dyDescent="0.15">
      <c r="C133" s="185" t="s">
        <v>907</v>
      </c>
      <c r="D133" s="10" t="s">
        <v>656</v>
      </c>
      <c r="E133" s="10" t="s">
        <v>657</v>
      </c>
      <c r="F133" s="30" t="s">
        <v>897</v>
      </c>
      <c r="G133" s="30" t="s">
        <v>9</v>
      </c>
      <c r="H133" s="31" t="s">
        <v>908</v>
      </c>
    </row>
    <row r="134" spans="3:8" ht="76.5" customHeight="1" x14ac:dyDescent="0.15">
      <c r="C134" s="185" t="s">
        <v>909</v>
      </c>
      <c r="D134" s="10" t="s">
        <v>656</v>
      </c>
      <c r="E134" s="10" t="s">
        <v>657</v>
      </c>
      <c r="F134" s="30" t="s">
        <v>897</v>
      </c>
      <c r="G134" s="30" t="s">
        <v>54</v>
      </c>
      <c r="H134" s="31" t="s">
        <v>910</v>
      </c>
    </row>
    <row r="135" spans="3:8" ht="76.5" customHeight="1" x14ac:dyDescent="0.15">
      <c r="C135" s="185" t="s">
        <v>911</v>
      </c>
      <c r="D135" s="10" t="s">
        <v>656</v>
      </c>
      <c r="E135" s="10" t="s">
        <v>657</v>
      </c>
      <c r="F135" s="30" t="s">
        <v>897</v>
      </c>
      <c r="G135" s="30" t="s">
        <v>43</v>
      </c>
      <c r="H135" s="31" t="s">
        <v>912</v>
      </c>
    </row>
    <row r="136" spans="3:8" ht="76.5" customHeight="1" x14ac:dyDescent="0.15">
      <c r="C136" s="185" t="s">
        <v>913</v>
      </c>
      <c r="D136" s="10" t="s">
        <v>656</v>
      </c>
      <c r="E136" s="10" t="s">
        <v>657</v>
      </c>
      <c r="F136" s="30" t="s">
        <v>897</v>
      </c>
      <c r="G136" s="30" t="s">
        <v>40</v>
      </c>
      <c r="H136" s="31" t="s">
        <v>914</v>
      </c>
    </row>
    <row r="137" spans="3:8" ht="76.5" customHeight="1" x14ac:dyDescent="0.15">
      <c r="C137" s="185" t="s">
        <v>915</v>
      </c>
      <c r="D137" s="10" t="s">
        <v>656</v>
      </c>
      <c r="E137" s="10" t="s">
        <v>657</v>
      </c>
      <c r="F137" s="30" t="s">
        <v>897</v>
      </c>
      <c r="G137" s="30" t="s">
        <v>55</v>
      </c>
      <c r="H137" s="31" t="s">
        <v>916</v>
      </c>
    </row>
    <row r="138" spans="3:8" ht="76.5" customHeight="1" x14ac:dyDescent="0.15">
      <c r="C138" s="185" t="s">
        <v>917</v>
      </c>
      <c r="D138" s="10" t="s">
        <v>656</v>
      </c>
      <c r="E138" s="10" t="s">
        <v>657</v>
      </c>
      <c r="F138" s="30" t="s">
        <v>897</v>
      </c>
      <c r="G138" s="30" t="s">
        <v>44</v>
      </c>
      <c r="H138" s="31" t="s">
        <v>918</v>
      </c>
    </row>
    <row r="139" spans="3:8" ht="76.5" customHeight="1" x14ac:dyDescent="0.15">
      <c r="C139" s="185" t="s">
        <v>919</v>
      </c>
      <c r="D139" s="10" t="s">
        <v>656</v>
      </c>
      <c r="E139" s="10" t="s">
        <v>657</v>
      </c>
      <c r="F139" s="30" t="s">
        <v>897</v>
      </c>
      <c r="G139" s="30" t="s">
        <v>56</v>
      </c>
      <c r="H139" s="31" t="s">
        <v>920</v>
      </c>
    </row>
    <row r="140" spans="3:8" ht="76.5" customHeight="1" x14ac:dyDescent="0.15">
      <c r="C140" s="185" t="s">
        <v>921</v>
      </c>
      <c r="D140" s="10" t="s">
        <v>656</v>
      </c>
      <c r="E140" s="10" t="s">
        <v>657</v>
      </c>
      <c r="F140" s="30" t="s">
        <v>897</v>
      </c>
      <c r="G140" s="30" t="s">
        <v>29</v>
      </c>
      <c r="H140" s="31" t="s">
        <v>922</v>
      </c>
    </row>
    <row r="141" spans="3:8" ht="76.5" customHeight="1" x14ac:dyDescent="0.15">
      <c r="C141" s="185" t="s">
        <v>923</v>
      </c>
      <c r="D141" s="10" t="s">
        <v>656</v>
      </c>
      <c r="E141" s="10" t="s">
        <v>657</v>
      </c>
      <c r="F141" s="30" t="s">
        <v>897</v>
      </c>
      <c r="G141" s="30" t="s">
        <v>55</v>
      </c>
      <c r="H141" s="31" t="s">
        <v>924</v>
      </c>
    </row>
    <row r="142" spans="3:8" ht="76.5" customHeight="1" x14ac:dyDescent="0.15">
      <c r="C142" s="185" t="s">
        <v>925</v>
      </c>
      <c r="D142" s="10" t="s">
        <v>656</v>
      </c>
      <c r="E142" s="10" t="s">
        <v>657</v>
      </c>
      <c r="F142" s="30" t="s">
        <v>897</v>
      </c>
      <c r="G142" s="30" t="s">
        <v>57</v>
      </c>
      <c r="H142" s="31" t="s">
        <v>926</v>
      </c>
    </row>
    <row r="143" spans="3:8" ht="76.5" customHeight="1" x14ac:dyDescent="0.15">
      <c r="C143" s="185" t="s">
        <v>927</v>
      </c>
      <c r="D143" s="10" t="s">
        <v>656</v>
      </c>
      <c r="E143" s="10" t="s">
        <v>657</v>
      </c>
      <c r="F143" s="30" t="s">
        <v>897</v>
      </c>
      <c r="G143" s="30" t="s">
        <v>52</v>
      </c>
      <c r="H143" s="31" t="s">
        <v>928</v>
      </c>
    </row>
    <row r="144" spans="3:8" ht="76.5" customHeight="1" x14ac:dyDescent="0.15">
      <c r="C144" s="185" t="s">
        <v>929</v>
      </c>
      <c r="D144" s="10" t="s">
        <v>656</v>
      </c>
      <c r="E144" s="10" t="s">
        <v>657</v>
      </c>
      <c r="F144" s="30" t="s">
        <v>897</v>
      </c>
      <c r="G144" s="30" t="s">
        <v>28</v>
      </c>
      <c r="H144" s="31" t="s">
        <v>930</v>
      </c>
    </row>
    <row r="145" spans="3:8" ht="76.5" customHeight="1" x14ac:dyDescent="0.15">
      <c r="C145" s="185" t="s">
        <v>931</v>
      </c>
      <c r="D145" s="10" t="s">
        <v>656</v>
      </c>
      <c r="E145" s="10" t="s">
        <v>657</v>
      </c>
      <c r="F145" s="30" t="s">
        <v>897</v>
      </c>
      <c r="G145" s="30" t="s">
        <v>18</v>
      </c>
      <c r="H145" s="31" t="s">
        <v>932</v>
      </c>
    </row>
    <row r="146" spans="3:8" ht="76.5" customHeight="1" x14ac:dyDescent="0.15">
      <c r="C146" s="185" t="s">
        <v>933</v>
      </c>
      <c r="D146" s="10" t="s">
        <v>656</v>
      </c>
      <c r="E146" s="10" t="s">
        <v>657</v>
      </c>
      <c r="F146" s="30" t="s">
        <v>897</v>
      </c>
      <c r="G146" s="30" t="s">
        <v>25</v>
      </c>
      <c r="H146" s="31" t="s">
        <v>934</v>
      </c>
    </row>
    <row r="147" spans="3:8" ht="76.5" customHeight="1" x14ac:dyDescent="0.15">
      <c r="C147" s="185" t="s">
        <v>935</v>
      </c>
      <c r="D147" s="10" t="s">
        <v>656</v>
      </c>
      <c r="E147" s="10" t="s">
        <v>657</v>
      </c>
      <c r="F147" s="30" t="s">
        <v>897</v>
      </c>
      <c r="G147" s="30" t="s">
        <v>50</v>
      </c>
      <c r="H147" s="31" t="s">
        <v>936</v>
      </c>
    </row>
    <row r="148" spans="3:8" ht="76.5" customHeight="1" x14ac:dyDescent="0.15">
      <c r="C148" s="185" t="s">
        <v>937</v>
      </c>
      <c r="D148" s="10" t="s">
        <v>656</v>
      </c>
      <c r="E148" s="10" t="s">
        <v>657</v>
      </c>
      <c r="F148" s="30" t="s">
        <v>897</v>
      </c>
      <c r="G148" s="30" t="s">
        <v>58</v>
      </c>
      <c r="H148" s="31" t="s">
        <v>938</v>
      </c>
    </row>
    <row r="149" spans="3:8" ht="76.5" customHeight="1" x14ac:dyDescent="0.15">
      <c r="C149" s="185" t="s">
        <v>939</v>
      </c>
      <c r="D149" s="10" t="s">
        <v>656</v>
      </c>
      <c r="E149" s="10" t="s">
        <v>657</v>
      </c>
      <c r="F149" s="30" t="s">
        <v>897</v>
      </c>
      <c r="G149" s="30" t="s">
        <v>41</v>
      </c>
      <c r="H149" s="31" t="s">
        <v>940</v>
      </c>
    </row>
    <row r="150" spans="3:8" ht="76.5" customHeight="1" x14ac:dyDescent="0.15">
      <c r="C150" s="185" t="s">
        <v>941</v>
      </c>
      <c r="D150" s="10" t="s">
        <v>656</v>
      </c>
      <c r="E150" s="10" t="s">
        <v>657</v>
      </c>
      <c r="F150" s="30" t="s">
        <v>897</v>
      </c>
      <c r="G150" s="30" t="s">
        <v>49</v>
      </c>
      <c r="H150" s="31" t="s">
        <v>942</v>
      </c>
    </row>
    <row r="151" spans="3:8" ht="76.5" customHeight="1" x14ac:dyDescent="0.15">
      <c r="C151" s="185" t="s">
        <v>943</v>
      </c>
      <c r="D151" s="10" t="s">
        <v>656</v>
      </c>
      <c r="E151" s="10" t="s">
        <v>657</v>
      </c>
      <c r="F151" s="30" t="s">
        <v>897</v>
      </c>
      <c r="G151" s="30" t="s">
        <v>59</v>
      </c>
      <c r="H151" s="31" t="s">
        <v>944</v>
      </c>
    </row>
    <row r="152" spans="3:8" ht="76.5" customHeight="1" x14ac:dyDescent="0.15">
      <c r="C152" s="185" t="s">
        <v>945</v>
      </c>
      <c r="D152" s="10" t="s">
        <v>656</v>
      </c>
      <c r="E152" s="10" t="s">
        <v>657</v>
      </c>
      <c r="F152" s="30" t="s">
        <v>897</v>
      </c>
      <c r="G152" s="30" t="s">
        <v>60</v>
      </c>
      <c r="H152" s="31" t="s">
        <v>946</v>
      </c>
    </row>
    <row r="153" spans="3:8" ht="76.5" customHeight="1" x14ac:dyDescent="0.15">
      <c r="C153" s="185" t="s">
        <v>947</v>
      </c>
      <c r="D153" s="10" t="s">
        <v>656</v>
      </c>
      <c r="E153" s="10" t="s">
        <v>657</v>
      </c>
      <c r="F153" s="30" t="s">
        <v>897</v>
      </c>
      <c r="G153" s="30" t="s">
        <v>59</v>
      </c>
      <c r="H153" s="31" t="s">
        <v>948</v>
      </c>
    </row>
    <row r="154" spans="3:8" ht="76.5" customHeight="1" x14ac:dyDescent="0.15">
      <c r="C154" s="185" t="s">
        <v>949</v>
      </c>
      <c r="D154" s="10" t="s">
        <v>656</v>
      </c>
      <c r="E154" s="10" t="s">
        <v>657</v>
      </c>
      <c r="F154" s="30" t="s">
        <v>897</v>
      </c>
      <c r="G154" s="30" t="s">
        <v>11</v>
      </c>
      <c r="H154" s="31" t="s">
        <v>950</v>
      </c>
    </row>
    <row r="155" spans="3:8" ht="76.5" customHeight="1" x14ac:dyDescent="0.15">
      <c r="C155" s="185" t="s">
        <v>951</v>
      </c>
      <c r="D155" s="10" t="s">
        <v>656</v>
      </c>
      <c r="E155" s="10" t="s">
        <v>657</v>
      </c>
      <c r="F155" s="30" t="s">
        <v>897</v>
      </c>
      <c r="G155" s="30" t="s">
        <v>31</v>
      </c>
      <c r="H155" s="31" t="s">
        <v>952</v>
      </c>
    </row>
    <row r="156" spans="3:8" ht="76.5" customHeight="1" x14ac:dyDescent="0.15">
      <c r="C156" s="185" t="s">
        <v>953</v>
      </c>
      <c r="D156" s="10" t="s">
        <v>656</v>
      </c>
      <c r="E156" s="10" t="s">
        <v>657</v>
      </c>
      <c r="F156" s="30" t="s">
        <v>897</v>
      </c>
      <c r="G156" s="30" t="s">
        <v>10</v>
      </c>
      <c r="H156" s="31" t="s">
        <v>954</v>
      </c>
    </row>
    <row r="157" spans="3:8" ht="76.5" customHeight="1" x14ac:dyDescent="0.15">
      <c r="C157" s="185" t="s">
        <v>955</v>
      </c>
      <c r="D157" s="10" t="s">
        <v>656</v>
      </c>
      <c r="E157" s="10" t="s">
        <v>657</v>
      </c>
      <c r="F157" s="30" t="s">
        <v>897</v>
      </c>
      <c r="G157" s="30" t="s">
        <v>35</v>
      </c>
      <c r="H157" s="31" t="s">
        <v>956</v>
      </c>
    </row>
    <row r="158" spans="3:8" ht="76.5" customHeight="1" x14ac:dyDescent="0.15">
      <c r="C158" s="185" t="s">
        <v>957</v>
      </c>
      <c r="D158" s="10" t="s">
        <v>656</v>
      </c>
      <c r="E158" s="10" t="s">
        <v>657</v>
      </c>
      <c r="F158" s="30" t="s">
        <v>897</v>
      </c>
      <c r="G158" s="30" t="s">
        <v>48</v>
      </c>
      <c r="H158" s="31" t="s">
        <v>958</v>
      </c>
    </row>
    <row r="159" spans="3:8" ht="76.5" customHeight="1" x14ac:dyDescent="0.15">
      <c r="C159" s="185" t="s">
        <v>959</v>
      </c>
      <c r="D159" s="10" t="s">
        <v>656</v>
      </c>
      <c r="E159" s="10" t="s">
        <v>657</v>
      </c>
      <c r="F159" s="30" t="s">
        <v>897</v>
      </c>
      <c r="G159" s="30" t="s">
        <v>8</v>
      </c>
      <c r="H159" s="31" t="s">
        <v>960</v>
      </c>
    </row>
    <row r="160" spans="3:8" ht="76.5" customHeight="1" x14ac:dyDescent="0.15">
      <c r="C160" s="185" t="s">
        <v>961</v>
      </c>
      <c r="D160" s="10" t="s">
        <v>656</v>
      </c>
      <c r="E160" s="10" t="s">
        <v>657</v>
      </c>
      <c r="F160" s="30" t="s">
        <v>897</v>
      </c>
      <c r="G160" s="30" t="s">
        <v>37</v>
      </c>
      <c r="H160" s="31" t="s">
        <v>962</v>
      </c>
    </row>
    <row r="161" spans="3:8" ht="76.5" customHeight="1" x14ac:dyDescent="0.15">
      <c r="C161" s="185" t="s">
        <v>963</v>
      </c>
      <c r="D161" s="10" t="s">
        <v>656</v>
      </c>
      <c r="E161" s="10" t="s">
        <v>657</v>
      </c>
      <c r="F161" s="30" t="s">
        <v>897</v>
      </c>
      <c r="G161" s="30" t="s">
        <v>50</v>
      </c>
      <c r="H161" s="31" t="s">
        <v>964</v>
      </c>
    </row>
    <row r="162" spans="3:8" ht="76.5" customHeight="1" x14ac:dyDescent="0.15">
      <c r="C162" s="185" t="s">
        <v>965</v>
      </c>
      <c r="D162" s="10" t="s">
        <v>656</v>
      </c>
      <c r="E162" s="10" t="s">
        <v>657</v>
      </c>
      <c r="F162" s="30" t="s">
        <v>897</v>
      </c>
      <c r="G162" s="30" t="s">
        <v>55</v>
      </c>
      <c r="H162" s="31" t="s">
        <v>966</v>
      </c>
    </row>
    <row r="163" spans="3:8" ht="76.5" customHeight="1" x14ac:dyDescent="0.15">
      <c r="C163" s="185" t="s">
        <v>967</v>
      </c>
      <c r="D163" s="10" t="s">
        <v>656</v>
      </c>
      <c r="E163" s="10" t="s">
        <v>657</v>
      </c>
      <c r="F163" s="30" t="s">
        <v>897</v>
      </c>
      <c r="G163" s="30" t="s">
        <v>36</v>
      </c>
      <c r="H163" s="31" t="s">
        <v>968</v>
      </c>
    </row>
    <row r="164" spans="3:8" ht="76.5" customHeight="1" x14ac:dyDescent="0.15">
      <c r="C164" s="185" t="s">
        <v>969</v>
      </c>
      <c r="D164" s="10" t="s">
        <v>656</v>
      </c>
      <c r="E164" s="10" t="s">
        <v>657</v>
      </c>
      <c r="F164" s="30" t="s">
        <v>897</v>
      </c>
      <c r="G164" s="30" t="s">
        <v>698</v>
      </c>
      <c r="H164" s="31" t="s">
        <v>970</v>
      </c>
    </row>
    <row r="165" spans="3:8" ht="76.5" customHeight="1" x14ac:dyDescent="0.15">
      <c r="C165" s="185" t="s">
        <v>971</v>
      </c>
      <c r="D165" s="10" t="s">
        <v>656</v>
      </c>
      <c r="E165" s="10" t="s">
        <v>657</v>
      </c>
      <c r="F165" s="30" t="s">
        <v>897</v>
      </c>
      <c r="G165" s="30" t="s">
        <v>35</v>
      </c>
      <c r="H165" s="31" t="s">
        <v>972</v>
      </c>
    </row>
    <row r="166" spans="3:8" ht="76.5" customHeight="1" x14ac:dyDescent="0.15">
      <c r="C166" s="185" t="s">
        <v>973</v>
      </c>
      <c r="D166" s="10" t="s">
        <v>656</v>
      </c>
      <c r="E166" s="10" t="s">
        <v>657</v>
      </c>
      <c r="F166" s="30" t="s">
        <v>897</v>
      </c>
      <c r="G166" s="30" t="s">
        <v>41</v>
      </c>
      <c r="H166" s="31" t="s">
        <v>974</v>
      </c>
    </row>
    <row r="167" spans="3:8" ht="76.5" customHeight="1" x14ac:dyDescent="0.15">
      <c r="C167" s="185" t="s">
        <v>975</v>
      </c>
      <c r="D167" s="10" t="s">
        <v>656</v>
      </c>
      <c r="E167" s="10" t="s">
        <v>657</v>
      </c>
      <c r="F167" s="30" t="s">
        <v>897</v>
      </c>
      <c r="G167" s="30" t="s">
        <v>41</v>
      </c>
      <c r="H167" s="31" t="s">
        <v>976</v>
      </c>
    </row>
    <row r="168" spans="3:8" ht="76.5" customHeight="1" x14ac:dyDescent="0.15">
      <c r="C168" s="185" t="s">
        <v>977</v>
      </c>
      <c r="D168" s="10" t="s">
        <v>656</v>
      </c>
      <c r="E168" s="10" t="s">
        <v>657</v>
      </c>
      <c r="F168" s="30" t="s">
        <v>897</v>
      </c>
      <c r="G168" s="30" t="s">
        <v>25</v>
      </c>
      <c r="H168" s="31" t="s">
        <v>978</v>
      </c>
    </row>
    <row r="169" spans="3:8" ht="76.5" customHeight="1" x14ac:dyDescent="0.15">
      <c r="C169" s="185" t="s">
        <v>979</v>
      </c>
      <c r="D169" s="10" t="s">
        <v>656</v>
      </c>
      <c r="E169" s="10" t="s">
        <v>657</v>
      </c>
      <c r="F169" s="30" t="s">
        <v>897</v>
      </c>
      <c r="G169" s="30" t="s">
        <v>31</v>
      </c>
      <c r="H169" s="31" t="s">
        <v>980</v>
      </c>
    </row>
    <row r="170" spans="3:8" ht="76.5" customHeight="1" x14ac:dyDescent="0.15">
      <c r="C170" s="185" t="s">
        <v>981</v>
      </c>
      <c r="D170" s="10" t="s">
        <v>656</v>
      </c>
      <c r="E170" s="10" t="s">
        <v>657</v>
      </c>
      <c r="F170" s="30" t="s">
        <v>897</v>
      </c>
      <c r="G170" s="30" t="s">
        <v>28</v>
      </c>
      <c r="H170" s="31" t="s">
        <v>982</v>
      </c>
    </row>
    <row r="171" spans="3:8" ht="76.5" customHeight="1" x14ac:dyDescent="0.15">
      <c r="C171" s="186" t="s">
        <v>983</v>
      </c>
      <c r="D171" s="10" t="s">
        <v>656</v>
      </c>
      <c r="E171" s="10" t="s">
        <v>657</v>
      </c>
      <c r="F171" s="32" t="s">
        <v>984</v>
      </c>
      <c r="G171" s="32" t="s">
        <v>985</v>
      </c>
      <c r="H171" s="33" t="s">
        <v>986</v>
      </c>
    </row>
    <row r="172" spans="3:8" ht="76.5" customHeight="1" x14ac:dyDescent="0.15">
      <c r="C172" s="186" t="s">
        <v>987</v>
      </c>
      <c r="D172" s="10" t="s">
        <v>656</v>
      </c>
      <c r="E172" s="10" t="s">
        <v>657</v>
      </c>
      <c r="F172" s="32" t="s">
        <v>984</v>
      </c>
      <c r="G172" s="32" t="s">
        <v>26</v>
      </c>
      <c r="H172" s="33" t="s">
        <v>988</v>
      </c>
    </row>
    <row r="173" spans="3:8" ht="76.5" customHeight="1" x14ac:dyDescent="0.15">
      <c r="C173" s="186" t="s">
        <v>989</v>
      </c>
      <c r="D173" s="10" t="s">
        <v>656</v>
      </c>
      <c r="E173" s="10" t="s">
        <v>657</v>
      </c>
      <c r="F173" s="32" t="s">
        <v>984</v>
      </c>
      <c r="G173" s="32" t="s">
        <v>27</v>
      </c>
      <c r="H173" s="33" t="s">
        <v>990</v>
      </c>
    </row>
    <row r="174" spans="3:8" ht="76.5" customHeight="1" x14ac:dyDescent="0.15">
      <c r="C174" s="186" t="s">
        <v>991</v>
      </c>
      <c r="D174" s="10" t="s">
        <v>656</v>
      </c>
      <c r="E174" s="10" t="s">
        <v>657</v>
      </c>
      <c r="F174" s="32" t="s">
        <v>984</v>
      </c>
      <c r="G174" s="32" t="s">
        <v>728</v>
      </c>
      <c r="H174" s="33" t="s">
        <v>992</v>
      </c>
    </row>
    <row r="175" spans="3:8" ht="76.5" customHeight="1" x14ac:dyDescent="0.15">
      <c r="C175" s="186" t="s">
        <v>993</v>
      </c>
      <c r="D175" s="10" t="s">
        <v>656</v>
      </c>
      <c r="E175" s="10" t="s">
        <v>657</v>
      </c>
      <c r="F175" s="32" t="s">
        <v>984</v>
      </c>
      <c r="G175" s="32" t="s">
        <v>31</v>
      </c>
      <c r="H175" s="33" t="s">
        <v>994</v>
      </c>
    </row>
    <row r="176" spans="3:8" ht="76.5" customHeight="1" x14ac:dyDescent="0.15">
      <c r="C176" s="186" t="s">
        <v>995</v>
      </c>
      <c r="D176" s="10" t="s">
        <v>656</v>
      </c>
      <c r="E176" s="10" t="s">
        <v>657</v>
      </c>
      <c r="F176" s="32" t="s">
        <v>984</v>
      </c>
      <c r="G176" s="32" t="s">
        <v>587</v>
      </c>
      <c r="H176" s="33" t="s">
        <v>996</v>
      </c>
    </row>
    <row r="177" spans="3:8" ht="76.5" customHeight="1" x14ac:dyDescent="0.15">
      <c r="C177" s="186" t="s">
        <v>997</v>
      </c>
      <c r="D177" s="10" t="s">
        <v>656</v>
      </c>
      <c r="E177" s="10" t="s">
        <v>657</v>
      </c>
      <c r="F177" s="32" t="s">
        <v>984</v>
      </c>
      <c r="G177" s="32" t="s">
        <v>60</v>
      </c>
      <c r="H177" s="33" t="s">
        <v>998</v>
      </c>
    </row>
    <row r="178" spans="3:8" ht="76.5" customHeight="1" x14ac:dyDescent="0.15">
      <c r="C178" s="186" t="s">
        <v>999</v>
      </c>
      <c r="D178" s="10" t="s">
        <v>656</v>
      </c>
      <c r="E178" s="10" t="s">
        <v>657</v>
      </c>
      <c r="F178" s="32" t="s">
        <v>984</v>
      </c>
      <c r="G178" s="32" t="s">
        <v>19</v>
      </c>
      <c r="H178" s="33" t="s">
        <v>1000</v>
      </c>
    </row>
    <row r="179" spans="3:8" ht="76.5" customHeight="1" x14ac:dyDescent="0.15">
      <c r="C179" s="186" t="s">
        <v>1001</v>
      </c>
      <c r="D179" s="10" t="s">
        <v>656</v>
      </c>
      <c r="E179" s="10" t="s">
        <v>657</v>
      </c>
      <c r="F179" s="32" t="s">
        <v>984</v>
      </c>
      <c r="G179" s="32" t="s">
        <v>61</v>
      </c>
      <c r="H179" s="33" t="s">
        <v>1002</v>
      </c>
    </row>
    <row r="180" spans="3:8" ht="76.5" customHeight="1" x14ac:dyDescent="0.15">
      <c r="C180" s="186" t="s">
        <v>1003</v>
      </c>
      <c r="D180" s="10" t="s">
        <v>656</v>
      </c>
      <c r="E180" s="10" t="s">
        <v>657</v>
      </c>
      <c r="F180" s="32" t="s">
        <v>984</v>
      </c>
      <c r="G180" s="32" t="s">
        <v>62</v>
      </c>
      <c r="H180" s="33" t="s">
        <v>1004</v>
      </c>
    </row>
    <row r="181" spans="3:8" ht="76.5" customHeight="1" x14ac:dyDescent="0.15">
      <c r="C181" s="186" t="s">
        <v>1005</v>
      </c>
      <c r="D181" s="10" t="s">
        <v>656</v>
      </c>
      <c r="E181" s="10" t="s">
        <v>657</v>
      </c>
      <c r="F181" s="32" t="s">
        <v>984</v>
      </c>
      <c r="G181" s="32" t="s">
        <v>63</v>
      </c>
      <c r="H181" s="33" t="s">
        <v>1006</v>
      </c>
    </row>
    <row r="182" spans="3:8" ht="76.5" customHeight="1" x14ac:dyDescent="0.15">
      <c r="C182" s="186" t="s">
        <v>1007</v>
      </c>
      <c r="D182" s="10" t="s">
        <v>656</v>
      </c>
      <c r="E182" s="10" t="s">
        <v>657</v>
      </c>
      <c r="F182" s="32" t="s">
        <v>984</v>
      </c>
      <c r="G182" s="32" t="s">
        <v>64</v>
      </c>
      <c r="H182" s="33" t="s">
        <v>1008</v>
      </c>
    </row>
    <row r="183" spans="3:8" ht="76.5" customHeight="1" x14ac:dyDescent="0.15">
      <c r="C183" s="186" t="s">
        <v>1009</v>
      </c>
      <c r="D183" s="10" t="s">
        <v>656</v>
      </c>
      <c r="E183" s="10" t="s">
        <v>657</v>
      </c>
      <c r="F183" s="32" t="s">
        <v>984</v>
      </c>
      <c r="G183" s="32" t="s">
        <v>65</v>
      </c>
      <c r="H183" s="33" t="s">
        <v>1010</v>
      </c>
    </row>
    <row r="184" spans="3:8" ht="76.5" customHeight="1" x14ac:dyDescent="0.15">
      <c r="C184" s="186" t="s">
        <v>1011</v>
      </c>
      <c r="D184" s="10" t="s">
        <v>656</v>
      </c>
      <c r="E184" s="10" t="s">
        <v>657</v>
      </c>
      <c r="F184" s="32" t="s">
        <v>984</v>
      </c>
      <c r="G184" s="32" t="s">
        <v>11</v>
      </c>
      <c r="H184" s="33" t="s">
        <v>1012</v>
      </c>
    </row>
    <row r="185" spans="3:8" ht="76.5" customHeight="1" x14ac:dyDescent="0.15">
      <c r="C185" s="186" t="s">
        <v>1013</v>
      </c>
      <c r="D185" s="10" t="s">
        <v>656</v>
      </c>
      <c r="E185" s="10" t="s">
        <v>657</v>
      </c>
      <c r="F185" s="32" t="s">
        <v>984</v>
      </c>
      <c r="G185" s="32" t="s">
        <v>61</v>
      </c>
      <c r="H185" s="33" t="s">
        <v>1014</v>
      </c>
    </row>
    <row r="186" spans="3:8" ht="76.5" customHeight="1" x14ac:dyDescent="0.15">
      <c r="C186" s="186" t="s">
        <v>1015</v>
      </c>
      <c r="D186" s="10" t="s">
        <v>656</v>
      </c>
      <c r="E186" s="10" t="s">
        <v>657</v>
      </c>
      <c r="F186" s="32" t="s">
        <v>984</v>
      </c>
      <c r="G186" s="32" t="s">
        <v>25</v>
      </c>
      <c r="H186" s="33" t="s">
        <v>1016</v>
      </c>
    </row>
    <row r="187" spans="3:8" ht="76.5" customHeight="1" x14ac:dyDescent="0.15">
      <c r="C187" s="186" t="s">
        <v>1017</v>
      </c>
      <c r="D187" s="10" t="s">
        <v>656</v>
      </c>
      <c r="E187" s="10" t="s">
        <v>657</v>
      </c>
      <c r="F187" s="32" t="s">
        <v>984</v>
      </c>
      <c r="G187" s="32" t="s">
        <v>40</v>
      </c>
      <c r="H187" s="33" t="s">
        <v>1018</v>
      </c>
    </row>
    <row r="188" spans="3:8" ht="76.5" customHeight="1" x14ac:dyDescent="0.15">
      <c r="C188" s="186" t="s">
        <v>1019</v>
      </c>
      <c r="D188" s="10" t="s">
        <v>656</v>
      </c>
      <c r="E188" s="10" t="s">
        <v>657</v>
      </c>
      <c r="F188" s="32" t="s">
        <v>984</v>
      </c>
      <c r="G188" s="32" t="s">
        <v>36</v>
      </c>
      <c r="H188" s="33" t="s">
        <v>1020</v>
      </c>
    </row>
    <row r="189" spans="3:8" ht="76.5" customHeight="1" x14ac:dyDescent="0.15">
      <c r="C189" s="186" t="s">
        <v>1021</v>
      </c>
      <c r="D189" s="10" t="s">
        <v>656</v>
      </c>
      <c r="E189" s="10" t="s">
        <v>657</v>
      </c>
      <c r="F189" s="32" t="s">
        <v>984</v>
      </c>
      <c r="G189" s="32" t="s">
        <v>50</v>
      </c>
      <c r="H189" s="33" t="s">
        <v>1022</v>
      </c>
    </row>
    <row r="190" spans="3:8" ht="76.5" customHeight="1" x14ac:dyDescent="0.15">
      <c r="C190" s="186" t="s">
        <v>1023</v>
      </c>
      <c r="D190" s="10" t="s">
        <v>656</v>
      </c>
      <c r="E190" s="10" t="s">
        <v>657</v>
      </c>
      <c r="F190" s="32" t="s">
        <v>984</v>
      </c>
      <c r="G190" s="32" t="s">
        <v>1024</v>
      </c>
      <c r="H190" s="33" t="s">
        <v>1025</v>
      </c>
    </row>
    <row r="191" spans="3:8" ht="76.5" customHeight="1" x14ac:dyDescent="0.15">
      <c r="C191" s="36">
        <v>1132</v>
      </c>
      <c r="D191" s="14" t="s">
        <v>23</v>
      </c>
      <c r="E191" s="14" t="s">
        <v>657</v>
      </c>
      <c r="F191" s="15" t="s">
        <v>1026</v>
      </c>
      <c r="G191" s="15" t="s">
        <v>537</v>
      </c>
      <c r="H191" s="16" t="s">
        <v>1027</v>
      </c>
    </row>
    <row r="192" spans="3:8" ht="76.5" customHeight="1" x14ac:dyDescent="0.15">
      <c r="C192" s="186" t="s">
        <v>1028</v>
      </c>
      <c r="D192" s="10" t="s">
        <v>656</v>
      </c>
      <c r="E192" s="10" t="s">
        <v>657</v>
      </c>
      <c r="F192" s="32" t="s">
        <v>984</v>
      </c>
      <c r="G192" s="32" t="s">
        <v>43</v>
      </c>
      <c r="H192" s="33" t="s">
        <v>1029</v>
      </c>
    </row>
    <row r="193" spans="3:8" ht="76.5" customHeight="1" x14ac:dyDescent="0.15">
      <c r="C193" s="186" t="s">
        <v>1030</v>
      </c>
      <c r="D193" s="10" t="s">
        <v>656</v>
      </c>
      <c r="E193" s="10" t="s">
        <v>657</v>
      </c>
      <c r="F193" s="32" t="s">
        <v>984</v>
      </c>
      <c r="G193" s="32" t="s">
        <v>22</v>
      </c>
      <c r="H193" s="33" t="s">
        <v>1031</v>
      </c>
    </row>
    <row r="194" spans="3:8" ht="76.5" customHeight="1" x14ac:dyDescent="0.15">
      <c r="C194" s="186" t="s">
        <v>1032</v>
      </c>
      <c r="D194" s="10" t="s">
        <v>656</v>
      </c>
      <c r="E194" s="10" t="s">
        <v>657</v>
      </c>
      <c r="F194" s="32" t="s">
        <v>984</v>
      </c>
      <c r="G194" s="32" t="s">
        <v>31</v>
      </c>
      <c r="H194" s="33" t="s">
        <v>1033</v>
      </c>
    </row>
    <row r="195" spans="3:8" ht="76.5" customHeight="1" x14ac:dyDescent="0.15">
      <c r="C195" s="186" t="s">
        <v>1034</v>
      </c>
      <c r="D195" s="10" t="s">
        <v>656</v>
      </c>
      <c r="E195" s="10" t="s">
        <v>657</v>
      </c>
      <c r="F195" s="32" t="s">
        <v>984</v>
      </c>
      <c r="G195" s="32" t="s">
        <v>37</v>
      </c>
      <c r="H195" s="33" t="s">
        <v>1035</v>
      </c>
    </row>
    <row r="196" spans="3:8" ht="76.5" customHeight="1" x14ac:dyDescent="0.15">
      <c r="C196" s="187" t="s">
        <v>1036</v>
      </c>
      <c r="D196" s="34" t="s">
        <v>656</v>
      </c>
      <c r="E196" s="34" t="s">
        <v>657</v>
      </c>
      <c r="F196" s="34" t="s">
        <v>1037</v>
      </c>
      <c r="G196" s="34" t="s">
        <v>17</v>
      </c>
      <c r="H196" s="35" t="s">
        <v>1038</v>
      </c>
    </row>
    <row r="197" spans="3:8" ht="76.5" customHeight="1" x14ac:dyDescent="0.15">
      <c r="C197" s="187" t="s">
        <v>1039</v>
      </c>
      <c r="D197" s="34" t="s">
        <v>656</v>
      </c>
      <c r="E197" s="34" t="s">
        <v>657</v>
      </c>
      <c r="F197" s="34" t="s">
        <v>1037</v>
      </c>
      <c r="G197" s="34" t="s">
        <v>587</v>
      </c>
      <c r="H197" s="35" t="s">
        <v>1040</v>
      </c>
    </row>
    <row r="198" spans="3:8" ht="76.5" customHeight="1" x14ac:dyDescent="0.15">
      <c r="C198" s="187" t="s">
        <v>1041</v>
      </c>
      <c r="D198" s="34" t="s">
        <v>656</v>
      </c>
      <c r="E198" s="34" t="s">
        <v>657</v>
      </c>
      <c r="F198" s="34" t="s">
        <v>1037</v>
      </c>
      <c r="G198" s="34" t="s">
        <v>29</v>
      </c>
      <c r="H198" s="35" t="s">
        <v>1042</v>
      </c>
    </row>
    <row r="199" spans="3:8" ht="76.5" customHeight="1" x14ac:dyDescent="0.15">
      <c r="C199" s="187" t="s">
        <v>1043</v>
      </c>
      <c r="D199" s="34" t="s">
        <v>656</v>
      </c>
      <c r="E199" s="34" t="s">
        <v>657</v>
      </c>
      <c r="F199" s="34" t="s">
        <v>1037</v>
      </c>
      <c r="G199" s="34" t="s">
        <v>10</v>
      </c>
      <c r="H199" s="35" t="s">
        <v>1044</v>
      </c>
    </row>
    <row r="200" spans="3:8" ht="76.5" customHeight="1" x14ac:dyDescent="0.15">
      <c r="C200" s="187" t="s">
        <v>1045</v>
      </c>
      <c r="D200" s="34" t="s">
        <v>656</v>
      </c>
      <c r="E200" s="34" t="s">
        <v>657</v>
      </c>
      <c r="F200" s="34" t="s">
        <v>1037</v>
      </c>
      <c r="G200" s="34" t="s">
        <v>13</v>
      </c>
      <c r="H200" s="35" t="s">
        <v>1046</v>
      </c>
    </row>
    <row r="201" spans="3:8" ht="76.5" customHeight="1" x14ac:dyDescent="0.15">
      <c r="C201" s="187" t="s">
        <v>1047</v>
      </c>
      <c r="D201" s="34" t="s">
        <v>656</v>
      </c>
      <c r="E201" s="34" t="s">
        <v>657</v>
      </c>
      <c r="F201" s="34" t="s">
        <v>1037</v>
      </c>
      <c r="G201" s="34" t="s">
        <v>1048</v>
      </c>
      <c r="H201" s="35" t="s">
        <v>1049</v>
      </c>
    </row>
    <row r="202" spans="3:8" ht="76.5" customHeight="1" x14ac:dyDescent="0.15">
      <c r="C202" s="187" t="s">
        <v>1050</v>
      </c>
      <c r="D202" s="34" t="s">
        <v>656</v>
      </c>
      <c r="E202" s="34" t="s">
        <v>657</v>
      </c>
      <c r="F202" s="34" t="s">
        <v>1037</v>
      </c>
      <c r="G202" s="34" t="s">
        <v>63</v>
      </c>
      <c r="H202" s="35" t="s">
        <v>1051</v>
      </c>
    </row>
    <row r="203" spans="3:8" ht="76.5" customHeight="1" x14ac:dyDescent="0.15">
      <c r="C203" s="36" t="s">
        <v>1052</v>
      </c>
      <c r="D203" s="14" t="s">
        <v>656</v>
      </c>
      <c r="E203" s="14" t="s">
        <v>657</v>
      </c>
      <c r="F203" s="14" t="s">
        <v>1037</v>
      </c>
      <c r="G203" s="15" t="s">
        <v>52</v>
      </c>
      <c r="H203" s="16" t="s">
        <v>1053</v>
      </c>
    </row>
    <row r="204" spans="3:8" ht="76.5" customHeight="1" x14ac:dyDescent="0.15">
      <c r="C204" s="36" t="s">
        <v>1054</v>
      </c>
      <c r="D204" s="14" t="s">
        <v>656</v>
      </c>
      <c r="E204" s="14" t="s">
        <v>657</v>
      </c>
      <c r="F204" s="14" t="s">
        <v>1037</v>
      </c>
      <c r="G204" s="15" t="s">
        <v>11</v>
      </c>
      <c r="H204" s="16" t="s">
        <v>1055</v>
      </c>
    </row>
    <row r="205" spans="3:8" ht="76.5" customHeight="1" x14ac:dyDescent="0.15">
      <c r="C205" s="36" t="s">
        <v>1056</v>
      </c>
      <c r="D205" s="14" t="s">
        <v>656</v>
      </c>
      <c r="E205" s="14" t="s">
        <v>657</v>
      </c>
      <c r="F205" s="14" t="s">
        <v>1037</v>
      </c>
      <c r="G205" s="15" t="s">
        <v>70</v>
      </c>
      <c r="H205" s="16" t="s">
        <v>1057</v>
      </c>
    </row>
    <row r="206" spans="3:8" ht="76.5" customHeight="1" x14ac:dyDescent="0.15">
      <c r="C206" s="36" t="s">
        <v>1058</v>
      </c>
      <c r="D206" s="14" t="s">
        <v>656</v>
      </c>
      <c r="E206" s="14" t="s">
        <v>657</v>
      </c>
      <c r="F206" s="14" t="s">
        <v>1037</v>
      </c>
      <c r="G206" s="15" t="s">
        <v>69</v>
      </c>
      <c r="H206" s="16" t="s">
        <v>1059</v>
      </c>
    </row>
    <row r="207" spans="3:8" ht="76.5" customHeight="1" x14ac:dyDescent="0.15">
      <c r="C207" s="36" t="s">
        <v>1060</v>
      </c>
      <c r="D207" s="14" t="s">
        <v>656</v>
      </c>
      <c r="E207" s="14" t="s">
        <v>657</v>
      </c>
      <c r="F207" s="14" t="s">
        <v>1037</v>
      </c>
      <c r="G207" s="15" t="s">
        <v>14</v>
      </c>
      <c r="H207" s="16" t="s">
        <v>1061</v>
      </c>
    </row>
    <row r="208" spans="3:8" ht="76.5" customHeight="1" x14ac:dyDescent="0.15">
      <c r="C208" s="36" t="s">
        <v>1062</v>
      </c>
      <c r="D208" s="37" t="s">
        <v>656</v>
      </c>
      <c r="E208" s="37" t="s">
        <v>657</v>
      </c>
      <c r="F208" s="37" t="s">
        <v>1037</v>
      </c>
      <c r="G208" s="14" t="s">
        <v>37</v>
      </c>
      <c r="H208" s="17" t="s">
        <v>1063</v>
      </c>
    </row>
    <row r="209" spans="3:8" ht="76.5" customHeight="1" x14ac:dyDescent="0.15">
      <c r="C209" s="188" t="s">
        <v>1064</v>
      </c>
      <c r="D209" s="37" t="s">
        <v>656</v>
      </c>
      <c r="E209" s="37" t="s">
        <v>657</v>
      </c>
      <c r="F209" s="37" t="s">
        <v>1037</v>
      </c>
      <c r="G209" s="37" t="s">
        <v>47</v>
      </c>
      <c r="H209" s="38" t="s">
        <v>1065</v>
      </c>
    </row>
    <row r="210" spans="3:8" ht="76.5" customHeight="1" x14ac:dyDescent="0.15">
      <c r="C210" s="188" t="s">
        <v>1066</v>
      </c>
      <c r="D210" s="37" t="s">
        <v>656</v>
      </c>
      <c r="E210" s="37" t="s">
        <v>657</v>
      </c>
      <c r="F210" s="37" t="s">
        <v>1037</v>
      </c>
      <c r="G210" s="37" t="s">
        <v>45</v>
      </c>
      <c r="H210" s="38" t="s">
        <v>1067</v>
      </c>
    </row>
    <row r="211" spans="3:8" ht="76.5" customHeight="1" x14ac:dyDescent="0.15">
      <c r="C211" s="188" t="s">
        <v>1068</v>
      </c>
      <c r="D211" s="37" t="s">
        <v>656</v>
      </c>
      <c r="E211" s="37" t="s">
        <v>657</v>
      </c>
      <c r="F211" s="37" t="s">
        <v>1037</v>
      </c>
      <c r="G211" s="37" t="s">
        <v>52</v>
      </c>
      <c r="H211" s="38" t="s">
        <v>1069</v>
      </c>
    </row>
    <row r="212" spans="3:8" ht="76.5" customHeight="1" x14ac:dyDescent="0.15">
      <c r="C212" s="188" t="s">
        <v>1070</v>
      </c>
      <c r="D212" s="37" t="s">
        <v>656</v>
      </c>
      <c r="E212" s="37" t="s">
        <v>657</v>
      </c>
      <c r="F212" s="37" t="s">
        <v>1037</v>
      </c>
      <c r="G212" s="37" t="s">
        <v>55</v>
      </c>
      <c r="H212" s="38" t="s">
        <v>1071</v>
      </c>
    </row>
    <row r="213" spans="3:8" ht="76.5" customHeight="1" x14ac:dyDescent="0.15">
      <c r="C213" s="188" t="s">
        <v>1072</v>
      </c>
      <c r="D213" s="37" t="s">
        <v>656</v>
      </c>
      <c r="E213" s="37" t="s">
        <v>657</v>
      </c>
      <c r="F213" s="37" t="s">
        <v>1037</v>
      </c>
      <c r="G213" s="37" t="s">
        <v>587</v>
      </c>
      <c r="H213" s="38" t="s">
        <v>1073</v>
      </c>
    </row>
    <row r="214" spans="3:8" ht="76.5" customHeight="1" x14ac:dyDescent="0.15">
      <c r="C214" s="188" t="s">
        <v>1074</v>
      </c>
      <c r="D214" s="37" t="s">
        <v>656</v>
      </c>
      <c r="E214" s="37" t="s">
        <v>657</v>
      </c>
      <c r="F214" s="37" t="s">
        <v>1037</v>
      </c>
      <c r="G214" s="37" t="s">
        <v>51</v>
      </c>
      <c r="H214" s="38" t="s">
        <v>1075</v>
      </c>
    </row>
    <row r="215" spans="3:8" ht="76.5" customHeight="1" x14ac:dyDescent="0.15">
      <c r="C215" s="188" t="s">
        <v>1076</v>
      </c>
      <c r="D215" s="37" t="s">
        <v>656</v>
      </c>
      <c r="E215" s="37" t="s">
        <v>657</v>
      </c>
      <c r="F215" s="37" t="s">
        <v>1037</v>
      </c>
      <c r="G215" s="37" t="s">
        <v>32</v>
      </c>
      <c r="H215" s="38" t="s">
        <v>1077</v>
      </c>
    </row>
    <row r="216" spans="3:8" ht="76.5" customHeight="1" x14ac:dyDescent="0.15">
      <c r="C216" s="188" t="s">
        <v>1078</v>
      </c>
      <c r="D216" s="37" t="s">
        <v>656</v>
      </c>
      <c r="E216" s="37" t="s">
        <v>657</v>
      </c>
      <c r="F216" s="37" t="s">
        <v>1037</v>
      </c>
      <c r="G216" s="37" t="s">
        <v>62</v>
      </c>
      <c r="H216" s="38" t="s">
        <v>1079</v>
      </c>
    </row>
    <row r="217" spans="3:8" ht="76.5" customHeight="1" x14ac:dyDescent="0.15">
      <c r="C217" s="188" t="s">
        <v>1080</v>
      </c>
      <c r="D217" s="37" t="s">
        <v>656</v>
      </c>
      <c r="E217" s="37" t="s">
        <v>657</v>
      </c>
      <c r="F217" s="37" t="s">
        <v>1037</v>
      </c>
      <c r="G217" s="37" t="s">
        <v>1024</v>
      </c>
      <c r="H217" s="38" t="s">
        <v>1081</v>
      </c>
    </row>
    <row r="218" spans="3:8" ht="76.5" customHeight="1" x14ac:dyDescent="0.15">
      <c r="C218" s="188" t="s">
        <v>1082</v>
      </c>
      <c r="D218" s="37" t="s">
        <v>656</v>
      </c>
      <c r="E218" s="37" t="s">
        <v>657</v>
      </c>
      <c r="F218" s="37" t="s">
        <v>1037</v>
      </c>
      <c r="G218" s="37" t="s">
        <v>55</v>
      </c>
      <c r="H218" s="38" t="s">
        <v>1083</v>
      </c>
    </row>
    <row r="219" spans="3:8" ht="76.5" customHeight="1" x14ac:dyDescent="0.15">
      <c r="C219" s="188" t="s">
        <v>1084</v>
      </c>
      <c r="D219" s="37" t="s">
        <v>656</v>
      </c>
      <c r="E219" s="37" t="s">
        <v>657</v>
      </c>
      <c r="F219" s="37" t="s">
        <v>1037</v>
      </c>
      <c r="G219" s="37" t="s">
        <v>51</v>
      </c>
      <c r="H219" s="38" t="s">
        <v>1085</v>
      </c>
    </row>
    <row r="220" spans="3:8" ht="76.5" customHeight="1" x14ac:dyDescent="0.15">
      <c r="C220" s="188" t="s">
        <v>1086</v>
      </c>
      <c r="D220" s="37" t="s">
        <v>656</v>
      </c>
      <c r="E220" s="37" t="s">
        <v>657</v>
      </c>
      <c r="F220" s="37" t="s">
        <v>1037</v>
      </c>
      <c r="G220" s="37" t="s">
        <v>8</v>
      </c>
      <c r="H220" s="38" t="s">
        <v>1087</v>
      </c>
    </row>
    <row r="221" spans="3:8" ht="76.5" customHeight="1" x14ac:dyDescent="0.15">
      <c r="C221" s="188" t="s">
        <v>1088</v>
      </c>
      <c r="D221" s="37" t="s">
        <v>656</v>
      </c>
      <c r="E221" s="37" t="s">
        <v>657</v>
      </c>
      <c r="F221" s="37" t="s">
        <v>1037</v>
      </c>
      <c r="G221" s="37" t="s">
        <v>17</v>
      </c>
      <c r="H221" s="38" t="s">
        <v>1089</v>
      </c>
    </row>
    <row r="222" spans="3:8" ht="76.5" customHeight="1" x14ac:dyDescent="0.15">
      <c r="C222" s="188" t="s">
        <v>1090</v>
      </c>
      <c r="D222" s="37" t="s">
        <v>656</v>
      </c>
      <c r="E222" s="37" t="s">
        <v>657</v>
      </c>
      <c r="F222" s="37" t="s">
        <v>1037</v>
      </c>
      <c r="G222" s="37" t="s">
        <v>17</v>
      </c>
      <c r="H222" s="38" t="s">
        <v>1091</v>
      </c>
    </row>
    <row r="223" spans="3:8" ht="76.5" customHeight="1" x14ac:dyDescent="0.15">
      <c r="C223" s="188" t="s">
        <v>1092</v>
      </c>
      <c r="D223" s="37" t="s">
        <v>656</v>
      </c>
      <c r="E223" s="37" t="s">
        <v>657</v>
      </c>
      <c r="F223" s="37" t="s">
        <v>1037</v>
      </c>
      <c r="G223" s="37" t="s">
        <v>14</v>
      </c>
      <c r="H223" s="38" t="s">
        <v>1093</v>
      </c>
    </row>
    <row r="224" spans="3:8" ht="76.5" customHeight="1" x14ac:dyDescent="0.15">
      <c r="C224" s="188" t="s">
        <v>1094</v>
      </c>
      <c r="D224" s="37" t="s">
        <v>656</v>
      </c>
      <c r="E224" s="37" t="s">
        <v>657</v>
      </c>
      <c r="F224" s="37" t="s">
        <v>1037</v>
      </c>
      <c r="G224" s="37" t="s">
        <v>18</v>
      </c>
      <c r="H224" s="38" t="s">
        <v>1095</v>
      </c>
    </row>
    <row r="225" spans="3:8" ht="76.5" customHeight="1" x14ac:dyDescent="0.15">
      <c r="C225" s="188" t="s">
        <v>1096</v>
      </c>
      <c r="D225" s="37" t="s">
        <v>656</v>
      </c>
      <c r="E225" s="37" t="s">
        <v>657</v>
      </c>
      <c r="F225" s="37" t="s">
        <v>1037</v>
      </c>
      <c r="G225" s="37" t="s">
        <v>10</v>
      </c>
      <c r="H225" s="38" t="s">
        <v>1097</v>
      </c>
    </row>
    <row r="226" spans="3:8" ht="72" customHeight="1" x14ac:dyDescent="0.15"/>
    <row r="227" spans="3:8" ht="72" customHeight="1" x14ac:dyDescent="0.15"/>
    <row r="228" spans="3:8" ht="72" customHeight="1" x14ac:dyDescent="0.15"/>
    <row r="229" spans="3:8" ht="72" customHeight="1" x14ac:dyDescent="0.15"/>
    <row r="230" spans="3:8" ht="72" customHeight="1" x14ac:dyDescent="0.15"/>
    <row r="231" spans="3:8" ht="72" customHeight="1" x14ac:dyDescent="0.15"/>
    <row r="232" spans="3:8" ht="72" customHeight="1" x14ac:dyDescent="0.15"/>
    <row r="233" spans="3:8" ht="72" customHeight="1" x14ac:dyDescent="0.15"/>
    <row r="234" spans="3:8" ht="72" customHeight="1" x14ac:dyDescent="0.15"/>
    <row r="235" spans="3:8" ht="72" customHeight="1" x14ac:dyDescent="0.15"/>
    <row r="236" spans="3:8" ht="72" customHeight="1" x14ac:dyDescent="0.15"/>
    <row r="237" spans="3:8" ht="72" customHeight="1" x14ac:dyDescent="0.15"/>
    <row r="238" spans="3:8" ht="72" customHeight="1" x14ac:dyDescent="0.15"/>
    <row r="239" spans="3:8" ht="72" customHeight="1" x14ac:dyDescent="0.15"/>
    <row r="240" spans="3:8"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48"/>
  <sheetViews>
    <sheetView zoomScaleNormal="100" workbookViewId="0">
      <pane ySplit="4" topLeftCell="A5" activePane="bottomLeft" state="frozen"/>
      <selection activeCell="H87" sqref="H87"/>
      <selection pane="bottomLeft" activeCell="M8" sqref="M8"/>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3289</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t="s">
        <v>1098</v>
      </c>
      <c r="D5" s="10" t="s">
        <v>23</v>
      </c>
      <c r="E5" s="10" t="s">
        <v>1099</v>
      </c>
      <c r="F5" s="11" t="s">
        <v>1100</v>
      </c>
      <c r="G5" s="11" t="s">
        <v>522</v>
      </c>
      <c r="H5" s="12" t="s">
        <v>1101</v>
      </c>
    </row>
    <row r="6" spans="2:8" ht="76.5" customHeight="1" x14ac:dyDescent="0.15">
      <c r="B6" s="1"/>
      <c r="C6" s="179" t="s">
        <v>1102</v>
      </c>
      <c r="D6" s="10" t="s">
        <v>23</v>
      </c>
      <c r="E6" s="10" t="s">
        <v>1099</v>
      </c>
      <c r="F6" s="11" t="s">
        <v>1100</v>
      </c>
      <c r="G6" s="11" t="s">
        <v>71</v>
      </c>
      <c r="H6" s="12" t="s">
        <v>1103</v>
      </c>
    </row>
    <row r="7" spans="2:8" ht="76.5" customHeight="1" x14ac:dyDescent="0.15">
      <c r="B7" s="1"/>
      <c r="C7" s="179" t="s">
        <v>1104</v>
      </c>
      <c r="D7" s="10" t="s">
        <v>23</v>
      </c>
      <c r="E7" s="10" t="s">
        <v>1099</v>
      </c>
      <c r="F7" s="11" t="s">
        <v>1100</v>
      </c>
      <c r="G7" s="11" t="s">
        <v>1105</v>
      </c>
      <c r="H7" s="12" t="s">
        <v>1106</v>
      </c>
    </row>
    <row r="8" spans="2:8" ht="76.5" customHeight="1" x14ac:dyDescent="0.15">
      <c r="B8" s="1"/>
      <c r="C8" s="179" t="s">
        <v>1107</v>
      </c>
      <c r="D8" s="10" t="s">
        <v>23</v>
      </c>
      <c r="E8" s="10" t="s">
        <v>1099</v>
      </c>
      <c r="F8" s="11" t="s">
        <v>1100</v>
      </c>
      <c r="G8" s="11" t="s">
        <v>14</v>
      </c>
      <c r="H8" s="12" t="s">
        <v>1108</v>
      </c>
    </row>
    <row r="9" spans="2:8" ht="76.5" customHeight="1" x14ac:dyDescent="0.15">
      <c r="B9" s="1"/>
      <c r="C9" s="179" t="s">
        <v>1109</v>
      </c>
      <c r="D9" s="10" t="s">
        <v>23</v>
      </c>
      <c r="E9" s="10" t="s">
        <v>1099</v>
      </c>
      <c r="F9" s="11" t="s">
        <v>1100</v>
      </c>
      <c r="G9" s="11" t="s">
        <v>59</v>
      </c>
      <c r="H9" s="12" t="s">
        <v>1110</v>
      </c>
    </row>
    <row r="10" spans="2:8" ht="76.5" customHeight="1" x14ac:dyDescent="0.15">
      <c r="C10" s="179" t="s">
        <v>1111</v>
      </c>
      <c r="D10" s="10" t="s">
        <v>23</v>
      </c>
      <c r="E10" s="10" t="s">
        <v>1099</v>
      </c>
      <c r="F10" s="11" t="s">
        <v>1100</v>
      </c>
      <c r="G10" s="11" t="s">
        <v>18</v>
      </c>
      <c r="H10" s="12" t="s">
        <v>1112</v>
      </c>
    </row>
    <row r="11" spans="2:8" ht="76.5" customHeight="1" x14ac:dyDescent="0.15">
      <c r="C11" s="179" t="s">
        <v>1113</v>
      </c>
      <c r="D11" s="10" t="s">
        <v>23</v>
      </c>
      <c r="E11" s="10" t="s">
        <v>1099</v>
      </c>
      <c r="F11" s="11" t="s">
        <v>1100</v>
      </c>
      <c r="G11" s="11" t="s">
        <v>59</v>
      </c>
      <c r="H11" s="12" t="s">
        <v>1114</v>
      </c>
    </row>
    <row r="12" spans="2:8" ht="76.5" customHeight="1" x14ac:dyDescent="0.15">
      <c r="C12" s="179" t="s">
        <v>1115</v>
      </c>
      <c r="D12" s="10" t="s">
        <v>23</v>
      </c>
      <c r="E12" s="10" t="s">
        <v>1099</v>
      </c>
      <c r="F12" s="11" t="s">
        <v>1100</v>
      </c>
      <c r="G12" s="11" t="s">
        <v>38</v>
      </c>
      <c r="H12" s="12" t="s">
        <v>1116</v>
      </c>
    </row>
    <row r="13" spans="2:8" ht="76.5" customHeight="1" x14ac:dyDescent="0.15">
      <c r="C13" s="179" t="s">
        <v>1117</v>
      </c>
      <c r="D13" s="10" t="s">
        <v>23</v>
      </c>
      <c r="E13" s="10" t="s">
        <v>1099</v>
      </c>
      <c r="F13" s="11" t="s">
        <v>1100</v>
      </c>
      <c r="G13" s="11" t="s">
        <v>60</v>
      </c>
      <c r="H13" s="12" t="s">
        <v>1118</v>
      </c>
    </row>
    <row r="14" spans="2:8" ht="76.5" customHeight="1" x14ac:dyDescent="0.15">
      <c r="C14" s="179" t="s">
        <v>1119</v>
      </c>
      <c r="D14" s="10" t="s">
        <v>23</v>
      </c>
      <c r="E14" s="10" t="s">
        <v>1099</v>
      </c>
      <c r="F14" s="11" t="s">
        <v>1100</v>
      </c>
      <c r="G14" s="11" t="s">
        <v>22</v>
      </c>
      <c r="H14" s="12" t="s">
        <v>1120</v>
      </c>
    </row>
    <row r="15" spans="2:8" ht="76.5" customHeight="1" x14ac:dyDescent="0.15">
      <c r="C15" s="179">
        <v>3100</v>
      </c>
      <c r="D15" s="10" t="s">
        <v>23</v>
      </c>
      <c r="E15" s="10" t="s">
        <v>1099</v>
      </c>
      <c r="F15" s="11" t="s">
        <v>1121</v>
      </c>
      <c r="G15" s="11">
        <v>96</v>
      </c>
      <c r="H15" s="12" t="s">
        <v>1122</v>
      </c>
    </row>
    <row r="16" spans="2:8" ht="76.5" customHeight="1" x14ac:dyDescent="0.15">
      <c r="C16" s="179" t="s">
        <v>1123</v>
      </c>
      <c r="D16" s="10" t="s">
        <v>23</v>
      </c>
      <c r="E16" s="10" t="s">
        <v>1099</v>
      </c>
      <c r="F16" s="11" t="s">
        <v>1121</v>
      </c>
      <c r="G16" s="11" t="s">
        <v>28</v>
      </c>
      <c r="H16" s="12" t="s">
        <v>1124</v>
      </c>
    </row>
    <row r="17" spans="3:8" ht="76.5" customHeight="1" x14ac:dyDescent="0.15">
      <c r="C17" s="179" t="s">
        <v>1125</v>
      </c>
      <c r="D17" s="10" t="s">
        <v>23</v>
      </c>
      <c r="E17" s="10" t="s">
        <v>1099</v>
      </c>
      <c r="F17" s="11" t="s">
        <v>1121</v>
      </c>
      <c r="G17" s="11" t="s">
        <v>51</v>
      </c>
      <c r="H17" s="12" t="s">
        <v>1126</v>
      </c>
    </row>
    <row r="18" spans="3:8" ht="76.5" customHeight="1" x14ac:dyDescent="0.15">
      <c r="C18" s="179" t="s">
        <v>1127</v>
      </c>
      <c r="D18" s="10" t="s">
        <v>23</v>
      </c>
      <c r="E18" s="10" t="s">
        <v>1099</v>
      </c>
      <c r="F18" s="11" t="s">
        <v>1121</v>
      </c>
      <c r="G18" s="11" t="s">
        <v>14</v>
      </c>
      <c r="H18" s="12" t="s">
        <v>1128</v>
      </c>
    </row>
    <row r="19" spans="3:8" ht="76.5" customHeight="1" x14ac:dyDescent="0.15">
      <c r="C19" s="179" t="s">
        <v>1129</v>
      </c>
      <c r="D19" s="10" t="s">
        <v>23</v>
      </c>
      <c r="E19" s="10" t="s">
        <v>1099</v>
      </c>
      <c r="F19" s="11" t="s">
        <v>1121</v>
      </c>
      <c r="G19" s="11" t="s">
        <v>64</v>
      </c>
      <c r="H19" s="12" t="s">
        <v>1130</v>
      </c>
    </row>
    <row r="20" spans="3:8" ht="76.5" customHeight="1" x14ac:dyDescent="0.15">
      <c r="C20" s="179" t="s">
        <v>1131</v>
      </c>
      <c r="D20" s="10" t="s">
        <v>23</v>
      </c>
      <c r="E20" s="10" t="s">
        <v>1099</v>
      </c>
      <c r="F20" s="11" t="s">
        <v>1121</v>
      </c>
      <c r="G20" s="11" t="s">
        <v>42</v>
      </c>
      <c r="H20" s="12" t="s">
        <v>1132</v>
      </c>
    </row>
    <row r="21" spans="3:8" ht="76.5" customHeight="1" x14ac:dyDescent="0.15">
      <c r="C21" s="179" t="s">
        <v>1133</v>
      </c>
      <c r="D21" s="10" t="s">
        <v>23</v>
      </c>
      <c r="E21" s="10" t="s">
        <v>1099</v>
      </c>
      <c r="F21" s="11" t="s">
        <v>1121</v>
      </c>
      <c r="G21" s="11" t="s">
        <v>14</v>
      </c>
      <c r="H21" s="12" t="s">
        <v>1134</v>
      </c>
    </row>
    <row r="22" spans="3:8" ht="76.5" customHeight="1" x14ac:dyDescent="0.15">
      <c r="C22" s="179" t="s">
        <v>1135</v>
      </c>
      <c r="D22" s="10" t="s">
        <v>23</v>
      </c>
      <c r="E22" s="10" t="s">
        <v>1099</v>
      </c>
      <c r="F22" s="11" t="s">
        <v>1121</v>
      </c>
      <c r="G22" s="11" t="s">
        <v>30</v>
      </c>
      <c r="H22" s="12" t="s">
        <v>1136</v>
      </c>
    </row>
    <row r="23" spans="3:8" ht="76.5" customHeight="1" x14ac:dyDescent="0.15">
      <c r="C23" s="179" t="s">
        <v>1137</v>
      </c>
      <c r="D23" s="10" t="s">
        <v>23</v>
      </c>
      <c r="E23" s="10" t="s">
        <v>1099</v>
      </c>
      <c r="F23" s="11" t="s">
        <v>1121</v>
      </c>
      <c r="G23" s="11" t="s">
        <v>61</v>
      </c>
      <c r="H23" s="12" t="s">
        <v>1138</v>
      </c>
    </row>
    <row r="24" spans="3:8" ht="76.5" customHeight="1" x14ac:dyDescent="0.15">
      <c r="C24" s="179" t="s">
        <v>1139</v>
      </c>
      <c r="D24" s="10" t="s">
        <v>23</v>
      </c>
      <c r="E24" s="10" t="s">
        <v>1099</v>
      </c>
      <c r="F24" s="11" t="s">
        <v>1121</v>
      </c>
      <c r="G24" s="11" t="s">
        <v>42</v>
      </c>
      <c r="H24" s="12" t="s">
        <v>1140</v>
      </c>
    </row>
    <row r="25" spans="3:8" ht="76.5" customHeight="1" x14ac:dyDescent="0.15">
      <c r="C25" s="179" t="s">
        <v>1141</v>
      </c>
      <c r="D25" s="10" t="s">
        <v>23</v>
      </c>
      <c r="E25" s="10" t="s">
        <v>1099</v>
      </c>
      <c r="F25" s="11" t="s">
        <v>1121</v>
      </c>
      <c r="G25" s="11" t="s">
        <v>52</v>
      </c>
      <c r="H25" s="12" t="s">
        <v>1142</v>
      </c>
    </row>
    <row r="26" spans="3:8" ht="76.5" customHeight="1" x14ac:dyDescent="0.15">
      <c r="C26" s="179" t="s">
        <v>1143</v>
      </c>
      <c r="D26" s="10" t="s">
        <v>23</v>
      </c>
      <c r="E26" s="10" t="s">
        <v>1099</v>
      </c>
      <c r="F26" s="11" t="s">
        <v>1121</v>
      </c>
      <c r="G26" s="11" t="s">
        <v>15</v>
      </c>
      <c r="H26" s="12" t="s">
        <v>1144</v>
      </c>
    </row>
    <row r="27" spans="3:8" ht="76.5" customHeight="1" x14ac:dyDescent="0.15">
      <c r="C27" s="179" t="s">
        <v>1145</v>
      </c>
      <c r="D27" s="10" t="s">
        <v>23</v>
      </c>
      <c r="E27" s="10" t="s">
        <v>1099</v>
      </c>
      <c r="F27" s="11" t="s">
        <v>1121</v>
      </c>
      <c r="G27" s="11" t="s">
        <v>57</v>
      </c>
      <c r="H27" s="12" t="s">
        <v>1146</v>
      </c>
    </row>
    <row r="28" spans="3:8" ht="76.5" customHeight="1" x14ac:dyDescent="0.15">
      <c r="C28" s="36" t="s">
        <v>1147</v>
      </c>
      <c r="D28" s="14" t="s">
        <v>23</v>
      </c>
      <c r="E28" s="14" t="s">
        <v>1099</v>
      </c>
      <c r="F28" s="15" t="s">
        <v>1121</v>
      </c>
      <c r="G28" s="15" t="s">
        <v>32</v>
      </c>
      <c r="H28" s="16" t="s">
        <v>1148</v>
      </c>
    </row>
    <row r="29" spans="3:8" ht="76.5" customHeight="1" x14ac:dyDescent="0.15">
      <c r="C29" s="179" t="s">
        <v>1149</v>
      </c>
      <c r="D29" s="10" t="s">
        <v>23</v>
      </c>
      <c r="E29" s="10" t="s">
        <v>1099</v>
      </c>
      <c r="F29" s="11" t="s">
        <v>1121</v>
      </c>
      <c r="G29" s="11" t="s">
        <v>37</v>
      </c>
      <c r="H29" s="12" t="s">
        <v>1150</v>
      </c>
    </row>
    <row r="30" spans="3:8" ht="76.5" customHeight="1" x14ac:dyDescent="0.15">
      <c r="C30" s="179" t="s">
        <v>1151</v>
      </c>
      <c r="D30" s="10" t="s">
        <v>23</v>
      </c>
      <c r="E30" s="10" t="s">
        <v>1099</v>
      </c>
      <c r="F30" s="11" t="s">
        <v>1121</v>
      </c>
      <c r="G30" s="11" t="s">
        <v>10</v>
      </c>
      <c r="H30" s="12" t="s">
        <v>1152</v>
      </c>
    </row>
    <row r="31" spans="3:8" ht="76.5" customHeight="1" x14ac:dyDescent="0.15">
      <c r="C31" s="36" t="s">
        <v>1153</v>
      </c>
      <c r="D31" s="10" t="s">
        <v>23</v>
      </c>
      <c r="E31" s="10" t="s">
        <v>1099</v>
      </c>
      <c r="F31" s="11" t="s">
        <v>1121</v>
      </c>
      <c r="G31" s="14" t="s">
        <v>17</v>
      </c>
      <c r="H31" s="17" t="s">
        <v>1154</v>
      </c>
    </row>
    <row r="32" spans="3:8" ht="76.5" customHeight="1" x14ac:dyDescent="0.15">
      <c r="C32" s="36" t="s">
        <v>1155</v>
      </c>
      <c r="D32" s="10" t="s">
        <v>23</v>
      </c>
      <c r="E32" s="10" t="s">
        <v>1099</v>
      </c>
      <c r="F32" s="11" t="s">
        <v>1121</v>
      </c>
      <c r="G32" s="14" t="s">
        <v>28</v>
      </c>
      <c r="H32" s="17" t="s">
        <v>1156</v>
      </c>
    </row>
    <row r="33" spans="3:8" ht="76.5" customHeight="1" x14ac:dyDescent="0.15">
      <c r="C33" s="36" t="s">
        <v>1157</v>
      </c>
      <c r="D33" s="10" t="s">
        <v>23</v>
      </c>
      <c r="E33" s="10" t="s">
        <v>1099</v>
      </c>
      <c r="F33" s="11" t="s">
        <v>1121</v>
      </c>
      <c r="G33" s="14" t="s">
        <v>55</v>
      </c>
      <c r="H33" s="17" t="s">
        <v>1158</v>
      </c>
    </row>
    <row r="34" spans="3:8" ht="76.5" customHeight="1" x14ac:dyDescent="0.15">
      <c r="C34" s="36" t="s">
        <v>1159</v>
      </c>
      <c r="D34" s="10" t="s">
        <v>23</v>
      </c>
      <c r="E34" s="10" t="s">
        <v>1099</v>
      </c>
      <c r="F34" s="11" t="s">
        <v>1121</v>
      </c>
      <c r="G34" s="14" t="s">
        <v>587</v>
      </c>
      <c r="H34" s="17" t="s">
        <v>1160</v>
      </c>
    </row>
    <row r="35" spans="3:8" ht="76.5" customHeight="1" x14ac:dyDescent="0.15">
      <c r="C35" s="36" t="s">
        <v>1161</v>
      </c>
      <c r="D35" s="10" t="s">
        <v>23</v>
      </c>
      <c r="E35" s="10" t="s">
        <v>1099</v>
      </c>
      <c r="F35" s="11" t="s">
        <v>1121</v>
      </c>
      <c r="G35" s="14" t="s">
        <v>7</v>
      </c>
      <c r="H35" s="17" t="s">
        <v>1162</v>
      </c>
    </row>
    <row r="36" spans="3:8" ht="76.5" customHeight="1" x14ac:dyDescent="0.15">
      <c r="C36" s="36" t="s">
        <v>1163</v>
      </c>
      <c r="D36" s="10" t="s">
        <v>23</v>
      </c>
      <c r="E36" s="10" t="s">
        <v>1099</v>
      </c>
      <c r="F36" s="11" t="s">
        <v>1121</v>
      </c>
      <c r="G36" s="14" t="s">
        <v>22</v>
      </c>
      <c r="H36" s="18" t="s">
        <v>1164</v>
      </c>
    </row>
    <row r="37" spans="3:8" ht="76.5" customHeight="1" x14ac:dyDescent="0.15">
      <c r="C37" s="36" t="s">
        <v>1165</v>
      </c>
      <c r="D37" s="10" t="s">
        <v>23</v>
      </c>
      <c r="E37" s="10" t="s">
        <v>1099</v>
      </c>
      <c r="F37" s="11" t="s">
        <v>1121</v>
      </c>
      <c r="G37" s="14" t="s">
        <v>12</v>
      </c>
      <c r="H37" s="18" t="s">
        <v>1166</v>
      </c>
    </row>
    <row r="38" spans="3:8" ht="76.5" customHeight="1" x14ac:dyDescent="0.15">
      <c r="C38" s="36" t="s">
        <v>1167</v>
      </c>
      <c r="D38" s="10" t="s">
        <v>23</v>
      </c>
      <c r="E38" s="10" t="s">
        <v>1099</v>
      </c>
      <c r="F38" s="11" t="s">
        <v>1121</v>
      </c>
      <c r="G38" s="14" t="s">
        <v>43</v>
      </c>
      <c r="H38" s="18" t="s">
        <v>1168</v>
      </c>
    </row>
    <row r="39" spans="3:8" ht="76.5" customHeight="1" x14ac:dyDescent="0.15">
      <c r="C39" s="36" t="s">
        <v>1169</v>
      </c>
      <c r="D39" s="10" t="s">
        <v>23</v>
      </c>
      <c r="E39" s="10" t="s">
        <v>1099</v>
      </c>
      <c r="F39" s="11" t="s">
        <v>1121</v>
      </c>
      <c r="G39" s="14" t="s">
        <v>778</v>
      </c>
      <c r="H39" s="18" t="s">
        <v>1170</v>
      </c>
    </row>
    <row r="40" spans="3:8" ht="76.5" customHeight="1" x14ac:dyDescent="0.15">
      <c r="C40" s="36" t="s">
        <v>1171</v>
      </c>
      <c r="D40" s="10" t="s">
        <v>23</v>
      </c>
      <c r="E40" s="10" t="s">
        <v>1099</v>
      </c>
      <c r="F40" s="11" t="s">
        <v>1121</v>
      </c>
      <c r="G40" s="14" t="s">
        <v>43</v>
      </c>
      <c r="H40" s="18" t="s">
        <v>1172</v>
      </c>
    </row>
    <row r="41" spans="3:8" ht="76.5" customHeight="1" x14ac:dyDescent="0.15">
      <c r="C41" s="36" t="s">
        <v>1173</v>
      </c>
      <c r="D41" s="10" t="s">
        <v>23</v>
      </c>
      <c r="E41" s="10" t="s">
        <v>1099</v>
      </c>
      <c r="F41" s="11" t="s">
        <v>1121</v>
      </c>
      <c r="G41" s="14" t="s">
        <v>14</v>
      </c>
      <c r="H41" s="18" t="s">
        <v>1174</v>
      </c>
    </row>
    <row r="42" spans="3:8" ht="76.5" customHeight="1" x14ac:dyDescent="0.15">
      <c r="C42" s="36" t="s">
        <v>1175</v>
      </c>
      <c r="D42" s="10" t="s">
        <v>23</v>
      </c>
      <c r="E42" s="10" t="s">
        <v>1099</v>
      </c>
      <c r="F42" s="11" t="s">
        <v>1121</v>
      </c>
      <c r="G42" s="14" t="s">
        <v>36</v>
      </c>
      <c r="H42" s="18" t="s">
        <v>1176</v>
      </c>
    </row>
    <row r="43" spans="3:8" ht="76.5" customHeight="1" x14ac:dyDescent="0.15">
      <c r="C43" s="36" t="s">
        <v>1177</v>
      </c>
      <c r="D43" s="10" t="s">
        <v>23</v>
      </c>
      <c r="E43" s="10" t="s">
        <v>1099</v>
      </c>
      <c r="F43" s="11" t="s">
        <v>1121</v>
      </c>
      <c r="G43" s="14" t="s">
        <v>64</v>
      </c>
      <c r="H43" s="18" t="s">
        <v>1178</v>
      </c>
    </row>
    <row r="44" spans="3:8" ht="76.5" customHeight="1" x14ac:dyDescent="0.15">
      <c r="C44" s="36">
        <v>3129</v>
      </c>
      <c r="D44" s="10" t="s">
        <v>23</v>
      </c>
      <c r="E44" s="10" t="s">
        <v>1099</v>
      </c>
      <c r="F44" s="11" t="s">
        <v>1121</v>
      </c>
      <c r="G44" s="14">
        <v>97</v>
      </c>
      <c r="H44" s="18" t="s">
        <v>1179</v>
      </c>
    </row>
    <row r="45" spans="3:8" ht="76.5" customHeight="1" x14ac:dyDescent="0.15">
      <c r="C45" s="180">
        <v>3130</v>
      </c>
      <c r="D45" s="10" t="s">
        <v>23</v>
      </c>
      <c r="E45" s="10" t="s">
        <v>1099</v>
      </c>
      <c r="F45" s="10" t="s">
        <v>1121</v>
      </c>
      <c r="G45" s="10">
        <v>106</v>
      </c>
      <c r="H45" s="19" t="s">
        <v>1180</v>
      </c>
    </row>
    <row r="46" spans="3:8" ht="76.5" customHeight="1" x14ac:dyDescent="0.15">
      <c r="C46" s="180">
        <v>3131</v>
      </c>
      <c r="D46" s="10" t="s">
        <v>23</v>
      </c>
      <c r="E46" s="10" t="s">
        <v>1099</v>
      </c>
      <c r="F46" s="10" t="s">
        <v>1121</v>
      </c>
      <c r="G46" s="10">
        <v>98</v>
      </c>
      <c r="H46" s="19" t="s">
        <v>1181</v>
      </c>
    </row>
    <row r="47" spans="3:8" ht="76.5" customHeight="1" x14ac:dyDescent="0.15">
      <c r="C47" s="180">
        <v>3132</v>
      </c>
      <c r="D47" s="10" t="s">
        <v>23</v>
      </c>
      <c r="E47" s="10" t="s">
        <v>1099</v>
      </c>
      <c r="F47" s="10" t="s">
        <v>1121</v>
      </c>
      <c r="G47" s="10">
        <v>78</v>
      </c>
      <c r="H47" s="19" t="s">
        <v>1182</v>
      </c>
    </row>
    <row r="48" spans="3:8" ht="76.5" customHeight="1" x14ac:dyDescent="0.15">
      <c r="C48" s="180">
        <v>3133</v>
      </c>
      <c r="D48" s="10" t="s">
        <v>23</v>
      </c>
      <c r="E48" s="10" t="s">
        <v>1099</v>
      </c>
      <c r="F48" s="10" t="s">
        <v>1121</v>
      </c>
      <c r="G48" s="10">
        <v>76</v>
      </c>
      <c r="H48" s="19" t="s">
        <v>1183</v>
      </c>
    </row>
    <row r="49" spans="3:10" ht="76.5" customHeight="1" x14ac:dyDescent="0.15">
      <c r="C49" s="180" t="s">
        <v>1184</v>
      </c>
      <c r="D49" s="10" t="s">
        <v>23</v>
      </c>
      <c r="E49" s="10" t="s">
        <v>1099</v>
      </c>
      <c r="F49" s="10" t="s">
        <v>1121</v>
      </c>
      <c r="G49" s="10" t="s">
        <v>522</v>
      </c>
      <c r="H49" s="19" t="s">
        <v>1185</v>
      </c>
      <c r="J49" s="20"/>
    </row>
    <row r="50" spans="3:10" ht="76.5" customHeight="1" x14ac:dyDescent="0.15">
      <c r="C50" s="180" t="s">
        <v>1186</v>
      </c>
      <c r="D50" s="10" t="s">
        <v>23</v>
      </c>
      <c r="E50" s="10" t="s">
        <v>1099</v>
      </c>
      <c r="F50" s="10" t="s">
        <v>1121</v>
      </c>
      <c r="G50" s="10" t="s">
        <v>260</v>
      </c>
      <c r="H50" s="19" t="s">
        <v>1187</v>
      </c>
      <c r="J50" s="20"/>
    </row>
    <row r="51" spans="3:10" ht="76.5" customHeight="1" x14ac:dyDescent="0.15">
      <c r="C51" s="180" t="s">
        <v>1188</v>
      </c>
      <c r="D51" s="10" t="s">
        <v>23</v>
      </c>
      <c r="E51" s="10" t="s">
        <v>1099</v>
      </c>
      <c r="F51" s="10" t="s">
        <v>1121</v>
      </c>
      <c r="G51" s="10" t="s">
        <v>878</v>
      </c>
      <c r="H51" s="19" t="s">
        <v>1189</v>
      </c>
    </row>
    <row r="52" spans="3:10" ht="76.5" customHeight="1" x14ac:dyDescent="0.15">
      <c r="C52" s="180" t="s">
        <v>1190</v>
      </c>
      <c r="D52" s="10" t="s">
        <v>23</v>
      </c>
      <c r="E52" s="10" t="s">
        <v>1099</v>
      </c>
      <c r="F52" s="10" t="s">
        <v>1121</v>
      </c>
      <c r="G52" s="10" t="s">
        <v>590</v>
      </c>
      <c r="H52" s="19" t="s">
        <v>1191</v>
      </c>
    </row>
    <row r="53" spans="3:10" ht="76.5" customHeight="1" x14ac:dyDescent="0.15">
      <c r="C53" s="180" t="s">
        <v>1192</v>
      </c>
      <c r="D53" s="10" t="s">
        <v>23</v>
      </c>
      <c r="E53" s="10" t="s">
        <v>1099</v>
      </c>
      <c r="F53" s="10" t="s">
        <v>1121</v>
      </c>
      <c r="G53" s="10" t="s">
        <v>18</v>
      </c>
      <c r="H53" s="19" t="s">
        <v>1193</v>
      </c>
    </row>
    <row r="54" spans="3:10" ht="76.5" customHeight="1" x14ac:dyDescent="0.15">
      <c r="C54" s="180" t="s">
        <v>1194</v>
      </c>
      <c r="D54" s="10" t="s">
        <v>23</v>
      </c>
      <c r="E54" s="10" t="s">
        <v>1099</v>
      </c>
      <c r="F54" s="10" t="s">
        <v>1121</v>
      </c>
      <c r="G54" s="10" t="s">
        <v>40</v>
      </c>
      <c r="H54" s="19" t="s">
        <v>1195</v>
      </c>
    </row>
    <row r="55" spans="3:10" ht="76.5" customHeight="1" x14ac:dyDescent="0.15">
      <c r="C55" s="180" t="s">
        <v>1196</v>
      </c>
      <c r="D55" s="10" t="s">
        <v>23</v>
      </c>
      <c r="E55" s="10" t="s">
        <v>1099</v>
      </c>
      <c r="F55" s="10" t="s">
        <v>1121</v>
      </c>
      <c r="G55" s="10" t="s">
        <v>60</v>
      </c>
      <c r="H55" s="19" t="s">
        <v>1197</v>
      </c>
    </row>
    <row r="56" spans="3:10" ht="76.5" customHeight="1" x14ac:dyDescent="0.15">
      <c r="C56" s="180" t="s">
        <v>1198</v>
      </c>
      <c r="D56" s="10" t="s">
        <v>23</v>
      </c>
      <c r="E56" s="10" t="s">
        <v>1099</v>
      </c>
      <c r="F56" s="10" t="s">
        <v>1121</v>
      </c>
      <c r="G56" s="10" t="s">
        <v>49</v>
      </c>
      <c r="H56" s="19" t="s">
        <v>1199</v>
      </c>
    </row>
    <row r="57" spans="3:10" ht="76.5" customHeight="1" x14ac:dyDescent="0.15">
      <c r="C57" s="180" t="s">
        <v>1200</v>
      </c>
      <c r="D57" s="10" t="s">
        <v>23</v>
      </c>
      <c r="E57" s="10" t="s">
        <v>1099</v>
      </c>
      <c r="F57" s="10" t="s">
        <v>1121</v>
      </c>
      <c r="G57" s="10" t="s">
        <v>67</v>
      </c>
      <c r="H57" s="19" t="s">
        <v>1201</v>
      </c>
    </row>
    <row r="58" spans="3:10" ht="76.5" customHeight="1" x14ac:dyDescent="0.15">
      <c r="C58" s="180" t="s">
        <v>1202</v>
      </c>
      <c r="D58" s="10" t="s">
        <v>23</v>
      </c>
      <c r="E58" s="10" t="s">
        <v>1099</v>
      </c>
      <c r="F58" s="10" t="s">
        <v>1121</v>
      </c>
      <c r="G58" s="10" t="s">
        <v>34</v>
      </c>
      <c r="H58" s="19" t="s">
        <v>1203</v>
      </c>
    </row>
    <row r="59" spans="3:10" ht="76.5" customHeight="1" x14ac:dyDescent="0.15">
      <c r="C59" s="180" t="s">
        <v>1204</v>
      </c>
      <c r="D59" s="10" t="s">
        <v>23</v>
      </c>
      <c r="E59" s="10" t="s">
        <v>1099</v>
      </c>
      <c r="F59" s="10" t="s">
        <v>1121</v>
      </c>
      <c r="G59" s="10" t="s">
        <v>15</v>
      </c>
      <c r="H59" s="19" t="s">
        <v>1205</v>
      </c>
    </row>
    <row r="60" spans="3:10" ht="76.5" customHeight="1" x14ac:dyDescent="0.15">
      <c r="C60" s="180" t="s">
        <v>1206</v>
      </c>
      <c r="D60" s="10" t="s">
        <v>23</v>
      </c>
      <c r="E60" s="10" t="s">
        <v>1099</v>
      </c>
      <c r="F60" s="10" t="s">
        <v>1121</v>
      </c>
      <c r="G60" s="10" t="s">
        <v>69</v>
      </c>
      <c r="H60" s="19" t="s">
        <v>1207</v>
      </c>
    </row>
    <row r="61" spans="3:10" ht="76.5" customHeight="1" x14ac:dyDescent="0.15">
      <c r="C61" s="180" t="s">
        <v>1208</v>
      </c>
      <c r="D61" s="10" t="s">
        <v>23</v>
      </c>
      <c r="E61" s="10" t="s">
        <v>1099</v>
      </c>
      <c r="F61" s="10" t="s">
        <v>1121</v>
      </c>
      <c r="G61" s="10" t="s">
        <v>1209</v>
      </c>
      <c r="H61" s="19" t="s">
        <v>1210</v>
      </c>
    </row>
    <row r="62" spans="3:10" ht="76.5" customHeight="1" x14ac:dyDescent="0.15">
      <c r="C62" s="180">
        <v>3180</v>
      </c>
      <c r="D62" s="10" t="s">
        <v>23</v>
      </c>
      <c r="E62" s="10" t="s">
        <v>1099</v>
      </c>
      <c r="F62" s="10" t="s">
        <v>1211</v>
      </c>
      <c r="G62" s="10">
        <v>80</v>
      </c>
      <c r="H62" s="19" t="s">
        <v>1212</v>
      </c>
    </row>
    <row r="63" spans="3:10" ht="76.5" customHeight="1" x14ac:dyDescent="0.15">
      <c r="C63" s="36">
        <v>3181</v>
      </c>
      <c r="D63" s="14" t="s">
        <v>23</v>
      </c>
      <c r="E63" s="14" t="s">
        <v>1099</v>
      </c>
      <c r="F63" s="15" t="s">
        <v>1211</v>
      </c>
      <c r="G63" s="15">
        <v>70</v>
      </c>
      <c r="H63" s="16" t="s">
        <v>1213</v>
      </c>
    </row>
    <row r="64" spans="3:10" ht="76.5" customHeight="1" x14ac:dyDescent="0.15">
      <c r="C64" s="36">
        <v>3182</v>
      </c>
      <c r="D64" s="14" t="s">
        <v>23</v>
      </c>
      <c r="E64" s="14" t="s">
        <v>1099</v>
      </c>
      <c r="F64" s="15" t="s">
        <v>1211</v>
      </c>
      <c r="G64" s="15">
        <v>79</v>
      </c>
      <c r="H64" s="16" t="s">
        <v>1214</v>
      </c>
    </row>
    <row r="65" spans="1:8" ht="76.5" customHeight="1" x14ac:dyDescent="0.15">
      <c r="C65" s="181">
        <v>3183</v>
      </c>
      <c r="D65" s="21" t="s">
        <v>23</v>
      </c>
      <c r="E65" s="21" t="s">
        <v>1099</v>
      </c>
      <c r="F65" s="21" t="s">
        <v>1211</v>
      </c>
      <c r="G65" s="21">
        <v>91</v>
      </c>
      <c r="H65" s="22" t="s">
        <v>1215</v>
      </c>
    </row>
    <row r="66" spans="1:8" ht="76.5" customHeight="1" x14ac:dyDescent="0.15">
      <c r="C66" s="180">
        <v>3184</v>
      </c>
      <c r="D66" s="10" t="s">
        <v>23</v>
      </c>
      <c r="E66" s="10" t="s">
        <v>1099</v>
      </c>
      <c r="F66" s="10" t="s">
        <v>1211</v>
      </c>
      <c r="G66" s="10">
        <v>104</v>
      </c>
      <c r="H66" s="19" t="s">
        <v>1216</v>
      </c>
    </row>
    <row r="67" spans="1:8" ht="76.5" customHeight="1" x14ac:dyDescent="0.15">
      <c r="C67" s="180">
        <v>3185</v>
      </c>
      <c r="D67" s="10" t="s">
        <v>23</v>
      </c>
      <c r="E67" s="10" t="s">
        <v>1099</v>
      </c>
      <c r="F67" s="10" t="s">
        <v>1211</v>
      </c>
      <c r="G67" s="10">
        <v>91</v>
      </c>
      <c r="H67" s="19" t="s">
        <v>1217</v>
      </c>
    </row>
    <row r="68" spans="1:8" ht="76.5" customHeight="1" x14ac:dyDescent="0.15">
      <c r="C68" s="180">
        <v>3186</v>
      </c>
      <c r="D68" s="10" t="s">
        <v>23</v>
      </c>
      <c r="E68" s="10" t="s">
        <v>1099</v>
      </c>
      <c r="F68" s="10" t="s">
        <v>1211</v>
      </c>
      <c r="G68" s="10">
        <v>74</v>
      </c>
      <c r="H68" s="19" t="s">
        <v>1218</v>
      </c>
    </row>
    <row r="69" spans="1:8" ht="76.5" customHeight="1" x14ac:dyDescent="0.15">
      <c r="C69" s="180">
        <v>3187</v>
      </c>
      <c r="D69" s="10" t="s">
        <v>23</v>
      </c>
      <c r="E69" s="10" t="s">
        <v>1099</v>
      </c>
      <c r="F69" s="10" t="s">
        <v>1211</v>
      </c>
      <c r="G69" s="10">
        <v>88</v>
      </c>
      <c r="H69" s="19" t="s">
        <v>1219</v>
      </c>
    </row>
    <row r="70" spans="1:8" ht="76.5" customHeight="1" x14ac:dyDescent="0.15">
      <c r="A70" s="23"/>
      <c r="B70" s="23"/>
      <c r="C70" s="182">
        <v>3188</v>
      </c>
      <c r="D70" s="10" t="s">
        <v>23</v>
      </c>
      <c r="E70" s="10" t="s">
        <v>1099</v>
      </c>
      <c r="F70" s="10" t="s">
        <v>1211</v>
      </c>
      <c r="G70" s="24">
        <v>84</v>
      </c>
      <c r="H70" s="25" t="s">
        <v>1220</v>
      </c>
    </row>
    <row r="71" spans="1:8" ht="76.5" customHeight="1" x14ac:dyDescent="0.15">
      <c r="A71" s="23"/>
      <c r="B71" s="23"/>
      <c r="C71" s="182">
        <v>3189</v>
      </c>
      <c r="D71" s="10" t="s">
        <v>23</v>
      </c>
      <c r="E71" s="10" t="s">
        <v>1099</v>
      </c>
      <c r="F71" s="10" t="s">
        <v>1211</v>
      </c>
      <c r="G71" s="24">
        <v>83</v>
      </c>
      <c r="H71" s="25" t="s">
        <v>1221</v>
      </c>
    </row>
    <row r="72" spans="1:8" ht="76.5" customHeight="1" x14ac:dyDescent="0.15">
      <c r="A72" s="23"/>
      <c r="B72" s="23"/>
      <c r="C72" s="182">
        <v>3190</v>
      </c>
      <c r="D72" s="10" t="s">
        <v>23</v>
      </c>
      <c r="E72" s="10" t="s">
        <v>1099</v>
      </c>
      <c r="F72" s="10" t="s">
        <v>1211</v>
      </c>
      <c r="G72" s="24">
        <v>85</v>
      </c>
      <c r="H72" s="25" t="s">
        <v>1222</v>
      </c>
    </row>
    <row r="73" spans="1:8" ht="76.5" customHeight="1" x14ac:dyDescent="0.15">
      <c r="A73" s="23"/>
      <c r="B73" s="23"/>
      <c r="C73" s="182">
        <v>3191</v>
      </c>
      <c r="D73" s="10" t="s">
        <v>23</v>
      </c>
      <c r="E73" s="10" t="s">
        <v>1099</v>
      </c>
      <c r="F73" s="10" t="s">
        <v>1211</v>
      </c>
      <c r="G73" s="24">
        <v>83</v>
      </c>
      <c r="H73" s="25" t="s">
        <v>1223</v>
      </c>
    </row>
    <row r="74" spans="1:8" ht="76.5" customHeight="1" x14ac:dyDescent="0.15">
      <c r="A74" s="23"/>
      <c r="B74" s="23"/>
      <c r="C74" s="182">
        <v>3192</v>
      </c>
      <c r="D74" s="10" t="s">
        <v>23</v>
      </c>
      <c r="E74" s="10" t="s">
        <v>1099</v>
      </c>
      <c r="F74" s="10" t="s">
        <v>1211</v>
      </c>
      <c r="G74" s="24">
        <v>95</v>
      </c>
      <c r="H74" s="25" t="s">
        <v>1224</v>
      </c>
    </row>
    <row r="75" spans="1:8" ht="76.5" customHeight="1" x14ac:dyDescent="0.15">
      <c r="A75" s="23"/>
      <c r="B75" s="23"/>
      <c r="C75" s="182">
        <v>3193</v>
      </c>
      <c r="D75" s="10" t="s">
        <v>23</v>
      </c>
      <c r="E75" s="10" t="s">
        <v>1099</v>
      </c>
      <c r="F75" s="10" t="s">
        <v>1211</v>
      </c>
      <c r="G75" s="24">
        <v>87</v>
      </c>
      <c r="H75" s="25" t="s">
        <v>1225</v>
      </c>
    </row>
    <row r="76" spans="1:8" ht="76.5" customHeight="1" x14ac:dyDescent="0.15">
      <c r="A76" s="23"/>
      <c r="B76" s="23"/>
      <c r="C76" s="182">
        <v>3194</v>
      </c>
      <c r="D76" s="10" t="s">
        <v>23</v>
      </c>
      <c r="E76" s="10" t="s">
        <v>1099</v>
      </c>
      <c r="F76" s="10" t="s">
        <v>1211</v>
      </c>
      <c r="G76" s="24">
        <v>115</v>
      </c>
      <c r="H76" s="25" t="s">
        <v>1226</v>
      </c>
    </row>
    <row r="77" spans="1:8" ht="76.5" customHeight="1" x14ac:dyDescent="0.15">
      <c r="A77" s="23"/>
      <c r="B77" s="23"/>
      <c r="C77" s="182">
        <v>3195</v>
      </c>
      <c r="D77" s="10" t="s">
        <v>23</v>
      </c>
      <c r="E77" s="10" t="s">
        <v>1099</v>
      </c>
      <c r="F77" s="10" t="s">
        <v>1211</v>
      </c>
      <c r="G77" s="24">
        <v>79</v>
      </c>
      <c r="H77" s="25" t="s">
        <v>1227</v>
      </c>
    </row>
    <row r="78" spans="1:8" ht="76.5" customHeight="1" x14ac:dyDescent="0.15">
      <c r="A78" s="23"/>
      <c r="B78" s="23"/>
      <c r="C78" s="182">
        <v>3196</v>
      </c>
      <c r="D78" s="10" t="s">
        <v>23</v>
      </c>
      <c r="E78" s="10" t="s">
        <v>1099</v>
      </c>
      <c r="F78" s="10" t="s">
        <v>1211</v>
      </c>
      <c r="G78" s="24">
        <v>49</v>
      </c>
      <c r="H78" s="25" t="s">
        <v>1228</v>
      </c>
    </row>
    <row r="79" spans="1:8" ht="76.5" customHeight="1" x14ac:dyDescent="0.15">
      <c r="A79" s="23"/>
      <c r="B79" s="23"/>
      <c r="C79" s="182" t="s">
        <v>1229</v>
      </c>
      <c r="D79" s="10" t="s">
        <v>23</v>
      </c>
      <c r="E79" s="10" t="s">
        <v>1099</v>
      </c>
      <c r="F79" s="10" t="s">
        <v>1211</v>
      </c>
      <c r="G79" s="24" t="s">
        <v>31</v>
      </c>
      <c r="H79" s="25" t="s">
        <v>1230</v>
      </c>
    </row>
    <row r="80" spans="1:8" ht="76.5" customHeight="1" x14ac:dyDescent="0.15">
      <c r="A80" s="23"/>
      <c r="B80" s="23"/>
      <c r="C80" s="182" t="s">
        <v>1231</v>
      </c>
      <c r="D80" s="10" t="s">
        <v>23</v>
      </c>
      <c r="E80" s="10" t="s">
        <v>1099</v>
      </c>
      <c r="F80" s="10" t="s">
        <v>1211</v>
      </c>
      <c r="G80" s="24" t="s">
        <v>16</v>
      </c>
      <c r="H80" s="25" t="s">
        <v>1232</v>
      </c>
    </row>
    <row r="81" spans="1:8" ht="76.5" customHeight="1" x14ac:dyDescent="0.15">
      <c r="A81" s="23"/>
      <c r="B81" s="23"/>
      <c r="C81" s="182" t="s">
        <v>1233</v>
      </c>
      <c r="D81" s="10" t="s">
        <v>23</v>
      </c>
      <c r="E81" s="10" t="s">
        <v>1099</v>
      </c>
      <c r="F81" s="10" t="s">
        <v>1211</v>
      </c>
      <c r="G81" s="24" t="s">
        <v>778</v>
      </c>
      <c r="H81" s="25" t="s">
        <v>1234</v>
      </c>
    </row>
    <row r="82" spans="1:8" ht="76.5" customHeight="1" x14ac:dyDescent="0.15">
      <c r="A82" s="23"/>
      <c r="B82" s="23"/>
      <c r="C82" s="182" t="s">
        <v>1235</v>
      </c>
      <c r="D82" s="10" t="s">
        <v>23</v>
      </c>
      <c r="E82" s="10" t="s">
        <v>1099</v>
      </c>
      <c r="F82" s="10" t="s">
        <v>1211</v>
      </c>
      <c r="G82" s="24" t="s">
        <v>27</v>
      </c>
      <c r="H82" s="25" t="s">
        <v>1236</v>
      </c>
    </row>
    <row r="83" spans="1:8" ht="76.5" customHeight="1" x14ac:dyDescent="0.15">
      <c r="A83" s="23"/>
      <c r="B83" s="23"/>
      <c r="C83" s="182" t="s">
        <v>1237</v>
      </c>
      <c r="D83" s="10" t="s">
        <v>23</v>
      </c>
      <c r="E83" s="10" t="s">
        <v>1099</v>
      </c>
      <c r="F83" s="10" t="s">
        <v>1211</v>
      </c>
      <c r="G83" s="24" t="s">
        <v>61</v>
      </c>
      <c r="H83" s="25" t="s">
        <v>1238</v>
      </c>
    </row>
    <row r="84" spans="1:8" ht="76.5" customHeight="1" x14ac:dyDescent="0.15">
      <c r="A84" s="23"/>
      <c r="B84" s="23"/>
      <c r="C84" s="182" t="s">
        <v>1239</v>
      </c>
      <c r="D84" s="10" t="s">
        <v>23</v>
      </c>
      <c r="E84" s="10" t="s">
        <v>1099</v>
      </c>
      <c r="F84" s="10" t="s">
        <v>1211</v>
      </c>
      <c r="G84" s="24" t="s">
        <v>61</v>
      </c>
      <c r="H84" s="25" t="s">
        <v>1240</v>
      </c>
    </row>
    <row r="85" spans="1:8" ht="76.5" customHeight="1" x14ac:dyDescent="0.15">
      <c r="A85" s="23"/>
      <c r="B85" s="23"/>
      <c r="C85" s="182" t="s">
        <v>1241</v>
      </c>
      <c r="D85" s="10" t="s">
        <v>23</v>
      </c>
      <c r="E85" s="10" t="s">
        <v>1099</v>
      </c>
      <c r="F85" s="10" t="s">
        <v>1211</v>
      </c>
      <c r="G85" s="24" t="s">
        <v>35</v>
      </c>
      <c r="H85" s="25" t="s">
        <v>1242</v>
      </c>
    </row>
    <row r="86" spans="1:8" ht="76.5" customHeight="1" x14ac:dyDescent="0.15">
      <c r="A86" s="23"/>
      <c r="B86" s="23"/>
      <c r="C86" s="182" t="s">
        <v>1243</v>
      </c>
      <c r="D86" s="10" t="s">
        <v>23</v>
      </c>
      <c r="E86" s="10" t="s">
        <v>1099</v>
      </c>
      <c r="F86" s="10" t="s">
        <v>1211</v>
      </c>
      <c r="G86" s="24" t="s">
        <v>11</v>
      </c>
      <c r="H86" s="25" t="s">
        <v>1244</v>
      </c>
    </row>
    <row r="87" spans="1:8" ht="76.5" customHeight="1" x14ac:dyDescent="0.15">
      <c r="A87" s="23"/>
      <c r="B87" s="23"/>
      <c r="C87" s="182" t="s">
        <v>1245</v>
      </c>
      <c r="D87" s="10" t="s">
        <v>23</v>
      </c>
      <c r="E87" s="10" t="s">
        <v>1099</v>
      </c>
      <c r="F87" s="10" t="s">
        <v>1211</v>
      </c>
      <c r="G87" s="24" t="s">
        <v>8</v>
      </c>
      <c r="H87" s="25" t="s">
        <v>1246</v>
      </c>
    </row>
    <row r="88" spans="1:8" ht="76.5" customHeight="1" x14ac:dyDescent="0.15">
      <c r="A88" s="23"/>
      <c r="B88" s="23"/>
      <c r="C88" s="182" t="s">
        <v>1247</v>
      </c>
      <c r="D88" s="10" t="s">
        <v>23</v>
      </c>
      <c r="E88" s="10" t="s">
        <v>1099</v>
      </c>
      <c r="F88" s="10" t="s">
        <v>1211</v>
      </c>
      <c r="G88" s="24" t="s">
        <v>57</v>
      </c>
      <c r="H88" s="25" t="s">
        <v>1248</v>
      </c>
    </row>
    <row r="89" spans="1:8" ht="76.5" customHeight="1" x14ac:dyDescent="0.15">
      <c r="A89" s="23"/>
      <c r="B89" s="23"/>
      <c r="C89" s="36" t="s">
        <v>1249</v>
      </c>
      <c r="D89" s="14" t="s">
        <v>23</v>
      </c>
      <c r="E89" s="14" t="s">
        <v>1099</v>
      </c>
      <c r="F89" s="15" t="s">
        <v>1211</v>
      </c>
      <c r="G89" s="15" t="s">
        <v>48</v>
      </c>
      <c r="H89" s="16" t="s">
        <v>1250</v>
      </c>
    </row>
    <row r="90" spans="1:8" ht="76.5" customHeight="1" x14ac:dyDescent="0.15">
      <c r="A90" s="23"/>
      <c r="B90" s="23"/>
      <c r="C90" s="182" t="s">
        <v>1251</v>
      </c>
      <c r="D90" s="10" t="s">
        <v>23</v>
      </c>
      <c r="E90" s="10" t="s">
        <v>1099</v>
      </c>
      <c r="F90" s="10" t="s">
        <v>1211</v>
      </c>
      <c r="G90" s="24" t="s">
        <v>41</v>
      </c>
      <c r="H90" s="25" t="s">
        <v>1252</v>
      </c>
    </row>
    <row r="91" spans="1:8" ht="76.5" customHeight="1" x14ac:dyDescent="0.15">
      <c r="A91" s="23"/>
      <c r="B91" s="23"/>
      <c r="C91" s="182" t="s">
        <v>1253</v>
      </c>
      <c r="D91" s="10" t="s">
        <v>23</v>
      </c>
      <c r="E91" s="10" t="s">
        <v>1099</v>
      </c>
      <c r="F91" s="10" t="s">
        <v>1211</v>
      </c>
      <c r="G91" s="24" t="s">
        <v>39</v>
      </c>
      <c r="H91" s="25" t="s">
        <v>1254</v>
      </c>
    </row>
    <row r="92" spans="1:8" ht="76.5" customHeight="1" x14ac:dyDescent="0.15">
      <c r="A92" s="23"/>
      <c r="B92" s="23"/>
      <c r="C92" s="182" t="s">
        <v>1255</v>
      </c>
      <c r="D92" s="10" t="s">
        <v>23</v>
      </c>
      <c r="E92" s="10" t="s">
        <v>1099</v>
      </c>
      <c r="F92" s="24" t="s">
        <v>1211</v>
      </c>
      <c r="G92" s="24" t="s">
        <v>11</v>
      </c>
      <c r="H92" s="25" t="s">
        <v>1256</v>
      </c>
    </row>
    <row r="93" spans="1:8" ht="76.5" customHeight="1" x14ac:dyDescent="0.15">
      <c r="C93" s="183" t="s">
        <v>1257</v>
      </c>
      <c r="D93" s="10" t="s">
        <v>23</v>
      </c>
      <c r="E93" s="10" t="s">
        <v>1099</v>
      </c>
      <c r="F93" s="26" t="s">
        <v>1211</v>
      </c>
      <c r="G93" s="26" t="s">
        <v>36</v>
      </c>
      <c r="H93" s="27" t="s">
        <v>1258</v>
      </c>
    </row>
    <row r="94" spans="1:8" ht="76.5" customHeight="1" x14ac:dyDescent="0.15">
      <c r="A94" s="23"/>
      <c r="B94" s="23"/>
      <c r="C94" s="183" t="s">
        <v>1259</v>
      </c>
      <c r="D94" s="10" t="s">
        <v>23</v>
      </c>
      <c r="E94" s="10" t="s">
        <v>1099</v>
      </c>
      <c r="F94" s="26" t="s">
        <v>1211</v>
      </c>
      <c r="G94" s="26" t="s">
        <v>60</v>
      </c>
      <c r="H94" s="27" t="s">
        <v>1260</v>
      </c>
    </row>
    <row r="95" spans="1:8" ht="76.5" customHeight="1" x14ac:dyDescent="0.15">
      <c r="A95" s="23"/>
      <c r="B95" s="23"/>
      <c r="C95" s="183" t="s">
        <v>1261</v>
      </c>
      <c r="D95" s="10" t="s">
        <v>23</v>
      </c>
      <c r="E95" s="10" t="s">
        <v>1099</v>
      </c>
      <c r="F95" s="26" t="s">
        <v>1211</v>
      </c>
      <c r="G95" s="26" t="s">
        <v>50</v>
      </c>
      <c r="H95" s="27" t="s">
        <v>1262</v>
      </c>
    </row>
    <row r="96" spans="1:8" ht="76.5" customHeight="1" x14ac:dyDescent="0.15">
      <c r="A96" s="23"/>
      <c r="B96" s="23"/>
      <c r="C96" s="183" t="s">
        <v>1263</v>
      </c>
      <c r="D96" s="10" t="s">
        <v>23</v>
      </c>
      <c r="E96" s="10" t="s">
        <v>1099</v>
      </c>
      <c r="F96" s="26" t="s">
        <v>1211</v>
      </c>
      <c r="G96" s="26" t="s">
        <v>16</v>
      </c>
      <c r="H96" s="27" t="s">
        <v>1264</v>
      </c>
    </row>
    <row r="97" spans="1:8" ht="76.5" customHeight="1" x14ac:dyDescent="0.15">
      <c r="A97" s="23"/>
      <c r="B97" s="23"/>
      <c r="C97" s="183" t="s">
        <v>1265</v>
      </c>
      <c r="D97" s="10" t="s">
        <v>23</v>
      </c>
      <c r="E97" s="10" t="s">
        <v>1099</v>
      </c>
      <c r="F97" s="26" t="s">
        <v>1211</v>
      </c>
      <c r="G97" s="26" t="s">
        <v>29</v>
      </c>
      <c r="H97" s="27" t="s">
        <v>1266</v>
      </c>
    </row>
    <row r="98" spans="1:8" ht="76.5" customHeight="1" x14ac:dyDescent="0.15">
      <c r="A98" s="23"/>
      <c r="B98" s="23"/>
      <c r="C98" s="183" t="s">
        <v>1267</v>
      </c>
      <c r="D98" s="10" t="s">
        <v>23</v>
      </c>
      <c r="E98" s="10" t="s">
        <v>1099</v>
      </c>
      <c r="F98" s="26" t="s">
        <v>1211</v>
      </c>
      <c r="G98" s="26" t="s">
        <v>29</v>
      </c>
      <c r="H98" s="27" t="s">
        <v>1268</v>
      </c>
    </row>
    <row r="99" spans="1:8" ht="76.5" customHeight="1" x14ac:dyDescent="0.15">
      <c r="A99" s="23"/>
      <c r="B99" s="23"/>
      <c r="C99" s="183" t="s">
        <v>1269</v>
      </c>
      <c r="D99" s="10" t="s">
        <v>23</v>
      </c>
      <c r="E99" s="10" t="s">
        <v>1099</v>
      </c>
      <c r="F99" s="26" t="s">
        <v>1211</v>
      </c>
      <c r="G99" s="26" t="s">
        <v>46</v>
      </c>
      <c r="H99" s="27" t="s">
        <v>1270</v>
      </c>
    </row>
    <row r="100" spans="1:8" ht="76.5" customHeight="1" x14ac:dyDescent="0.15">
      <c r="A100" s="23"/>
      <c r="B100" s="23"/>
      <c r="C100" s="183" t="s">
        <v>1271</v>
      </c>
      <c r="D100" s="10" t="s">
        <v>23</v>
      </c>
      <c r="E100" s="10" t="s">
        <v>1099</v>
      </c>
      <c r="F100" s="26" t="s">
        <v>1211</v>
      </c>
      <c r="G100" s="26" t="s">
        <v>28</v>
      </c>
      <c r="H100" s="27" t="s">
        <v>1272</v>
      </c>
    </row>
    <row r="101" spans="1:8" ht="76.5" customHeight="1" x14ac:dyDescent="0.15">
      <c r="A101" s="23"/>
      <c r="B101" s="23"/>
      <c r="C101" s="183" t="s">
        <v>1273</v>
      </c>
      <c r="D101" s="10" t="s">
        <v>23</v>
      </c>
      <c r="E101" s="10" t="s">
        <v>1099</v>
      </c>
      <c r="F101" s="26" t="s">
        <v>1211</v>
      </c>
      <c r="G101" s="26" t="s">
        <v>8</v>
      </c>
      <c r="H101" s="27" t="s">
        <v>1274</v>
      </c>
    </row>
    <row r="102" spans="1:8" ht="76.5" customHeight="1" x14ac:dyDescent="0.15">
      <c r="A102" s="23"/>
      <c r="B102" s="23"/>
      <c r="C102" s="183" t="s">
        <v>1275</v>
      </c>
      <c r="D102" s="10" t="s">
        <v>23</v>
      </c>
      <c r="E102" s="10" t="s">
        <v>1099</v>
      </c>
      <c r="F102" s="26" t="s">
        <v>1211</v>
      </c>
      <c r="G102" s="26" t="s">
        <v>11</v>
      </c>
      <c r="H102" s="27" t="s">
        <v>1276</v>
      </c>
    </row>
    <row r="103" spans="1:8" ht="76.5" customHeight="1" x14ac:dyDescent="0.15">
      <c r="C103" s="184" t="s">
        <v>1277</v>
      </c>
      <c r="D103" s="10" t="s">
        <v>23</v>
      </c>
      <c r="E103" s="10" t="s">
        <v>1099</v>
      </c>
      <c r="F103" s="28" t="s">
        <v>1211</v>
      </c>
      <c r="G103" s="28" t="s">
        <v>26</v>
      </c>
      <c r="H103" s="29" t="s">
        <v>1278</v>
      </c>
    </row>
    <row r="104" spans="1:8" ht="76.5" customHeight="1" x14ac:dyDescent="0.15">
      <c r="C104" s="184" t="s">
        <v>1279</v>
      </c>
      <c r="D104" s="10" t="s">
        <v>23</v>
      </c>
      <c r="E104" s="10" t="s">
        <v>1099</v>
      </c>
      <c r="F104" s="28" t="s">
        <v>1211</v>
      </c>
      <c r="G104" s="28" t="s">
        <v>60</v>
      </c>
      <c r="H104" s="29" t="s">
        <v>1280</v>
      </c>
    </row>
    <row r="105" spans="1:8" ht="76.5" customHeight="1" x14ac:dyDescent="0.15">
      <c r="C105" s="184" t="s">
        <v>1281</v>
      </c>
      <c r="D105" s="10" t="s">
        <v>23</v>
      </c>
      <c r="E105" s="10" t="s">
        <v>1099</v>
      </c>
      <c r="F105" s="28" t="s">
        <v>1211</v>
      </c>
      <c r="G105" s="28" t="s">
        <v>13</v>
      </c>
      <c r="H105" s="29" t="s">
        <v>1282</v>
      </c>
    </row>
    <row r="106" spans="1:8" ht="76.5" customHeight="1" x14ac:dyDescent="0.15">
      <c r="C106" s="36" t="s">
        <v>1283</v>
      </c>
      <c r="D106" s="14" t="s">
        <v>23</v>
      </c>
      <c r="E106" s="14" t="s">
        <v>1099</v>
      </c>
      <c r="F106" s="14" t="s">
        <v>1211</v>
      </c>
      <c r="G106" s="15" t="s">
        <v>11</v>
      </c>
      <c r="H106" s="16" t="s">
        <v>1284</v>
      </c>
    </row>
    <row r="107" spans="1:8" ht="76.5" customHeight="1" x14ac:dyDescent="0.15">
      <c r="C107" s="184" t="s">
        <v>1285</v>
      </c>
      <c r="D107" s="10" t="s">
        <v>23</v>
      </c>
      <c r="E107" s="10" t="s">
        <v>1099</v>
      </c>
      <c r="F107" s="28" t="s">
        <v>1211</v>
      </c>
      <c r="G107" s="28" t="s">
        <v>8</v>
      </c>
      <c r="H107" s="29" t="s">
        <v>1286</v>
      </c>
    </row>
    <row r="108" spans="1:8" ht="76.5" customHeight="1" x14ac:dyDescent="0.15">
      <c r="C108" s="184" t="s">
        <v>1287</v>
      </c>
      <c r="D108" s="10" t="s">
        <v>23</v>
      </c>
      <c r="E108" s="10" t="s">
        <v>1099</v>
      </c>
      <c r="F108" s="28" t="s">
        <v>1211</v>
      </c>
      <c r="G108" s="28" t="s">
        <v>45</v>
      </c>
      <c r="H108" s="29" t="s">
        <v>1288</v>
      </c>
    </row>
    <row r="109" spans="1:8" ht="76.5" customHeight="1" x14ac:dyDescent="0.15">
      <c r="C109" s="184" t="s">
        <v>1289</v>
      </c>
      <c r="D109" s="10" t="s">
        <v>23</v>
      </c>
      <c r="E109" s="10" t="s">
        <v>1099</v>
      </c>
      <c r="F109" s="28" t="s">
        <v>1211</v>
      </c>
      <c r="G109" s="28" t="s">
        <v>41</v>
      </c>
      <c r="H109" s="29" t="s">
        <v>1290</v>
      </c>
    </row>
    <row r="110" spans="1:8" ht="76.5" customHeight="1" x14ac:dyDescent="0.15">
      <c r="C110" s="184" t="s">
        <v>1291</v>
      </c>
      <c r="D110" s="10" t="s">
        <v>23</v>
      </c>
      <c r="E110" s="10" t="s">
        <v>1099</v>
      </c>
      <c r="F110" s="28" t="s">
        <v>1211</v>
      </c>
      <c r="G110" s="28" t="s">
        <v>41</v>
      </c>
      <c r="H110" s="29" t="s">
        <v>1292</v>
      </c>
    </row>
    <row r="111" spans="1:8" ht="76.5" customHeight="1" x14ac:dyDescent="0.15">
      <c r="C111" s="184" t="s">
        <v>1293</v>
      </c>
      <c r="D111" s="10" t="s">
        <v>23</v>
      </c>
      <c r="E111" s="10" t="s">
        <v>1099</v>
      </c>
      <c r="F111" s="28" t="s">
        <v>1211</v>
      </c>
      <c r="G111" s="28" t="s">
        <v>42</v>
      </c>
      <c r="H111" s="29" t="s">
        <v>1294</v>
      </c>
    </row>
    <row r="112" spans="1:8" ht="76.5" customHeight="1" x14ac:dyDescent="0.15">
      <c r="C112" s="184" t="s">
        <v>1295</v>
      </c>
      <c r="D112" s="10" t="s">
        <v>23</v>
      </c>
      <c r="E112" s="10" t="s">
        <v>1099</v>
      </c>
      <c r="F112" s="28" t="s">
        <v>1211</v>
      </c>
      <c r="G112" s="28" t="s">
        <v>40</v>
      </c>
      <c r="H112" s="29" t="s">
        <v>1296</v>
      </c>
    </row>
    <row r="113" spans="3:8" ht="76.5" customHeight="1" x14ac:dyDescent="0.15">
      <c r="C113" s="184" t="s">
        <v>1297</v>
      </c>
      <c r="D113" s="10" t="s">
        <v>23</v>
      </c>
      <c r="E113" s="10" t="s">
        <v>1099</v>
      </c>
      <c r="F113" s="28" t="s">
        <v>1211</v>
      </c>
      <c r="G113" s="28" t="s">
        <v>60</v>
      </c>
      <c r="H113" s="29" t="s">
        <v>1298</v>
      </c>
    </row>
    <row r="114" spans="3:8" ht="76.5" customHeight="1" x14ac:dyDescent="0.15">
      <c r="C114" s="184" t="s">
        <v>1299</v>
      </c>
      <c r="D114" s="10" t="s">
        <v>23</v>
      </c>
      <c r="E114" s="10" t="s">
        <v>1099</v>
      </c>
      <c r="F114" s="28" t="s">
        <v>1211</v>
      </c>
      <c r="G114" s="28" t="s">
        <v>8</v>
      </c>
      <c r="H114" s="29" t="s">
        <v>1300</v>
      </c>
    </row>
    <row r="115" spans="3:8" ht="76.5" customHeight="1" x14ac:dyDescent="0.15">
      <c r="C115" s="184" t="s">
        <v>1301</v>
      </c>
      <c r="D115" s="10" t="s">
        <v>23</v>
      </c>
      <c r="E115" s="10" t="s">
        <v>1099</v>
      </c>
      <c r="F115" s="28" t="s">
        <v>1211</v>
      </c>
      <c r="G115" s="28" t="s">
        <v>8</v>
      </c>
      <c r="H115" s="29" t="s">
        <v>1302</v>
      </c>
    </row>
    <row r="116" spans="3:8" ht="76.5" customHeight="1" x14ac:dyDescent="0.15">
      <c r="C116" s="184" t="s">
        <v>1303</v>
      </c>
      <c r="D116" s="10" t="s">
        <v>23</v>
      </c>
      <c r="E116" s="10" t="s">
        <v>1099</v>
      </c>
      <c r="F116" s="28" t="s">
        <v>1211</v>
      </c>
      <c r="G116" s="28" t="s">
        <v>14</v>
      </c>
      <c r="H116" s="29" t="s">
        <v>1304</v>
      </c>
    </row>
    <row r="117" spans="3:8" ht="76.5" customHeight="1" x14ac:dyDescent="0.15">
      <c r="C117" s="184" t="s">
        <v>1305</v>
      </c>
      <c r="D117" s="10" t="s">
        <v>23</v>
      </c>
      <c r="E117" s="10" t="s">
        <v>1099</v>
      </c>
      <c r="F117" s="28" t="s">
        <v>1211</v>
      </c>
      <c r="G117" s="28" t="s">
        <v>869</v>
      </c>
      <c r="H117" s="29" t="s">
        <v>1306</v>
      </c>
    </row>
    <row r="118" spans="3:8" ht="76.5" customHeight="1" x14ac:dyDescent="0.15">
      <c r="C118" s="184" t="s">
        <v>1307</v>
      </c>
      <c r="D118" s="10" t="s">
        <v>23</v>
      </c>
      <c r="E118" s="10" t="s">
        <v>1099</v>
      </c>
      <c r="F118" s="28" t="s">
        <v>1211</v>
      </c>
      <c r="G118" s="28" t="s">
        <v>587</v>
      </c>
      <c r="H118" s="29" t="s">
        <v>1308</v>
      </c>
    </row>
    <row r="119" spans="3:8" ht="76.5" customHeight="1" x14ac:dyDescent="0.15">
      <c r="C119" s="184" t="s">
        <v>1309</v>
      </c>
      <c r="D119" s="10" t="s">
        <v>23</v>
      </c>
      <c r="E119" s="10" t="s">
        <v>1099</v>
      </c>
      <c r="F119" s="28" t="s">
        <v>1211</v>
      </c>
      <c r="G119" s="28" t="s">
        <v>28</v>
      </c>
      <c r="H119" s="29" t="s">
        <v>1310</v>
      </c>
    </row>
    <row r="120" spans="3:8" ht="76.5" customHeight="1" x14ac:dyDescent="0.15">
      <c r="C120" s="184" t="s">
        <v>1311</v>
      </c>
      <c r="D120" s="10" t="s">
        <v>23</v>
      </c>
      <c r="E120" s="10" t="s">
        <v>1099</v>
      </c>
      <c r="F120" s="28" t="s">
        <v>1211</v>
      </c>
      <c r="G120" s="28" t="s">
        <v>522</v>
      </c>
      <c r="H120" s="29" t="s">
        <v>1312</v>
      </c>
    </row>
    <row r="121" spans="3:8" ht="76.5" customHeight="1" x14ac:dyDescent="0.15">
      <c r="C121" s="184" t="s">
        <v>1313</v>
      </c>
      <c r="D121" s="10" t="s">
        <v>23</v>
      </c>
      <c r="E121" s="10" t="s">
        <v>1099</v>
      </c>
      <c r="F121" s="28" t="s">
        <v>1211</v>
      </c>
      <c r="G121" s="28" t="s">
        <v>38</v>
      </c>
      <c r="H121" s="29" t="s">
        <v>1314</v>
      </c>
    </row>
    <row r="122" spans="3:8" ht="76.5" customHeight="1" x14ac:dyDescent="0.15">
      <c r="C122" s="184" t="s">
        <v>1315</v>
      </c>
      <c r="D122" s="10" t="s">
        <v>23</v>
      </c>
      <c r="E122" s="10" t="s">
        <v>1099</v>
      </c>
      <c r="F122" s="28" t="s">
        <v>1211</v>
      </c>
      <c r="G122" s="28" t="s">
        <v>778</v>
      </c>
      <c r="H122" s="29" t="s">
        <v>1316</v>
      </c>
    </row>
    <row r="123" spans="3:8" ht="76.5" customHeight="1" x14ac:dyDescent="0.15">
      <c r="C123" s="184" t="s">
        <v>1317</v>
      </c>
      <c r="D123" s="10" t="s">
        <v>23</v>
      </c>
      <c r="E123" s="10" t="s">
        <v>1099</v>
      </c>
      <c r="F123" s="28" t="s">
        <v>1211</v>
      </c>
      <c r="G123" s="28" t="s">
        <v>31</v>
      </c>
      <c r="H123" s="29" t="s">
        <v>1318</v>
      </c>
    </row>
    <row r="124" spans="3:8" ht="76.5" customHeight="1" x14ac:dyDescent="0.15">
      <c r="C124" s="184" t="s">
        <v>1319</v>
      </c>
      <c r="D124" s="10" t="s">
        <v>23</v>
      </c>
      <c r="E124" s="10" t="s">
        <v>1099</v>
      </c>
      <c r="F124" s="28" t="s">
        <v>1211</v>
      </c>
      <c r="G124" s="28" t="s">
        <v>28</v>
      </c>
      <c r="H124" s="29" t="s">
        <v>1320</v>
      </c>
    </row>
    <row r="125" spans="3:8" ht="76.5" customHeight="1" x14ac:dyDescent="0.15">
      <c r="C125" s="184" t="s">
        <v>1321</v>
      </c>
      <c r="D125" s="10" t="s">
        <v>23</v>
      </c>
      <c r="E125" s="10" t="s">
        <v>1099</v>
      </c>
      <c r="F125" s="28" t="s">
        <v>1211</v>
      </c>
      <c r="G125" s="28" t="s">
        <v>587</v>
      </c>
      <c r="H125" s="29" t="s">
        <v>1322</v>
      </c>
    </row>
    <row r="126" spans="3:8" ht="76.5" customHeight="1" x14ac:dyDescent="0.15">
      <c r="C126" s="184" t="s">
        <v>1323</v>
      </c>
      <c r="D126" s="10" t="s">
        <v>23</v>
      </c>
      <c r="E126" s="10" t="s">
        <v>1099</v>
      </c>
      <c r="F126" s="28" t="s">
        <v>1211</v>
      </c>
      <c r="G126" s="28" t="s">
        <v>10</v>
      </c>
      <c r="H126" s="29" t="s">
        <v>1324</v>
      </c>
    </row>
    <row r="127" spans="3:8" ht="76.5" customHeight="1" x14ac:dyDescent="0.15">
      <c r="C127" s="184" t="s">
        <v>1325</v>
      </c>
      <c r="D127" s="10" t="s">
        <v>23</v>
      </c>
      <c r="E127" s="10" t="s">
        <v>1099</v>
      </c>
      <c r="F127" s="28" t="s">
        <v>1211</v>
      </c>
      <c r="G127" s="28" t="s">
        <v>50</v>
      </c>
      <c r="H127" s="29" t="s">
        <v>1326</v>
      </c>
    </row>
    <row r="128" spans="3:8" ht="76.5" customHeight="1" x14ac:dyDescent="0.15">
      <c r="C128" s="185" t="s">
        <v>1327</v>
      </c>
      <c r="D128" s="10" t="s">
        <v>23</v>
      </c>
      <c r="E128" s="10" t="s">
        <v>1099</v>
      </c>
      <c r="F128" s="30" t="s">
        <v>1211</v>
      </c>
      <c r="G128" s="30" t="s">
        <v>45</v>
      </c>
      <c r="H128" s="31" t="s">
        <v>1328</v>
      </c>
    </row>
    <row r="129" spans="3:8" ht="76.5" customHeight="1" x14ac:dyDescent="0.15">
      <c r="C129" s="185" t="s">
        <v>1329</v>
      </c>
      <c r="D129" s="10" t="s">
        <v>23</v>
      </c>
      <c r="E129" s="10" t="s">
        <v>1099</v>
      </c>
      <c r="F129" s="30" t="s">
        <v>1211</v>
      </c>
      <c r="G129" s="30" t="s">
        <v>41</v>
      </c>
      <c r="H129" s="31" t="s">
        <v>1330</v>
      </c>
    </row>
    <row r="130" spans="3:8" ht="76.5" customHeight="1" x14ac:dyDescent="0.15">
      <c r="C130" s="185" t="s">
        <v>1331</v>
      </c>
      <c r="D130" s="10" t="s">
        <v>23</v>
      </c>
      <c r="E130" s="10" t="s">
        <v>1099</v>
      </c>
      <c r="F130" s="30" t="s">
        <v>1211</v>
      </c>
      <c r="G130" s="30" t="s">
        <v>522</v>
      </c>
      <c r="H130" s="31" t="s">
        <v>1332</v>
      </c>
    </row>
    <row r="131" spans="3:8" ht="76.5" customHeight="1" x14ac:dyDescent="0.15">
      <c r="C131" s="185" t="s">
        <v>1333</v>
      </c>
      <c r="D131" s="10" t="s">
        <v>23</v>
      </c>
      <c r="E131" s="10" t="s">
        <v>1099</v>
      </c>
      <c r="F131" s="30" t="s">
        <v>1211</v>
      </c>
      <c r="G131" s="30" t="s">
        <v>46</v>
      </c>
      <c r="H131" s="31" t="s">
        <v>1334</v>
      </c>
    </row>
    <row r="132" spans="3:8" ht="76.5" customHeight="1" x14ac:dyDescent="0.15">
      <c r="C132" s="185" t="s">
        <v>1335</v>
      </c>
      <c r="D132" s="10" t="s">
        <v>23</v>
      </c>
      <c r="E132" s="10" t="s">
        <v>1099</v>
      </c>
      <c r="F132" s="30" t="s">
        <v>1211</v>
      </c>
      <c r="G132" s="30" t="s">
        <v>16</v>
      </c>
      <c r="H132" s="31" t="s">
        <v>1336</v>
      </c>
    </row>
    <row r="133" spans="3:8" ht="76.5" customHeight="1" x14ac:dyDescent="0.15">
      <c r="C133" s="185" t="s">
        <v>1337</v>
      </c>
      <c r="D133" s="10" t="s">
        <v>23</v>
      </c>
      <c r="E133" s="10" t="s">
        <v>1099</v>
      </c>
      <c r="F133" s="30" t="s">
        <v>1211</v>
      </c>
      <c r="G133" s="30" t="s">
        <v>11</v>
      </c>
      <c r="H133" s="31" t="s">
        <v>1338</v>
      </c>
    </row>
    <row r="134" spans="3:8" ht="76.5" customHeight="1" x14ac:dyDescent="0.15">
      <c r="C134" s="185" t="s">
        <v>1339</v>
      </c>
      <c r="D134" s="10" t="s">
        <v>23</v>
      </c>
      <c r="E134" s="10" t="s">
        <v>1099</v>
      </c>
      <c r="F134" s="30" t="s">
        <v>1211</v>
      </c>
      <c r="G134" s="30" t="s">
        <v>25</v>
      </c>
      <c r="H134" s="31" t="s">
        <v>1340</v>
      </c>
    </row>
    <row r="135" spans="3:8" ht="76.5" customHeight="1" x14ac:dyDescent="0.15">
      <c r="C135" s="185" t="s">
        <v>1341</v>
      </c>
      <c r="D135" s="10" t="s">
        <v>23</v>
      </c>
      <c r="E135" s="10" t="s">
        <v>1099</v>
      </c>
      <c r="F135" s="30" t="s">
        <v>1211</v>
      </c>
      <c r="G135" s="30" t="s">
        <v>778</v>
      </c>
      <c r="H135" s="31" t="s">
        <v>1342</v>
      </c>
    </row>
    <row r="136" spans="3:8" ht="76.5" customHeight="1" x14ac:dyDescent="0.15">
      <c r="C136" s="185" t="s">
        <v>1343</v>
      </c>
      <c r="D136" s="10" t="s">
        <v>23</v>
      </c>
      <c r="E136" s="10" t="s">
        <v>1099</v>
      </c>
      <c r="F136" s="30" t="s">
        <v>1211</v>
      </c>
      <c r="G136" s="30" t="s">
        <v>64</v>
      </c>
      <c r="H136" s="31" t="s">
        <v>1344</v>
      </c>
    </row>
    <row r="137" spans="3:8" ht="76.5" customHeight="1" x14ac:dyDescent="0.15">
      <c r="C137" s="185" t="s">
        <v>1345</v>
      </c>
      <c r="D137" s="10" t="s">
        <v>23</v>
      </c>
      <c r="E137" s="10" t="s">
        <v>1099</v>
      </c>
      <c r="F137" s="30" t="s">
        <v>1211</v>
      </c>
      <c r="G137" s="30" t="s">
        <v>40</v>
      </c>
      <c r="H137" s="31" t="s">
        <v>1346</v>
      </c>
    </row>
    <row r="138" spans="3:8" ht="76.5" customHeight="1" x14ac:dyDescent="0.15">
      <c r="C138" s="185" t="s">
        <v>1347</v>
      </c>
      <c r="D138" s="10" t="s">
        <v>23</v>
      </c>
      <c r="E138" s="10" t="s">
        <v>1099</v>
      </c>
      <c r="F138" s="30" t="s">
        <v>1211</v>
      </c>
      <c r="G138" s="30" t="s">
        <v>139</v>
      </c>
      <c r="H138" s="31" t="s">
        <v>1348</v>
      </c>
    </row>
    <row r="139" spans="3:8" ht="76.5" customHeight="1" x14ac:dyDescent="0.15">
      <c r="C139" s="185" t="s">
        <v>1349</v>
      </c>
      <c r="D139" s="10" t="s">
        <v>23</v>
      </c>
      <c r="E139" s="10" t="s">
        <v>1099</v>
      </c>
      <c r="F139" s="30" t="s">
        <v>1211</v>
      </c>
      <c r="G139" s="30" t="s">
        <v>33</v>
      </c>
      <c r="H139" s="31" t="s">
        <v>1350</v>
      </c>
    </row>
    <row r="140" spans="3:8" ht="76.5" customHeight="1" x14ac:dyDescent="0.15">
      <c r="C140" s="185">
        <v>3297</v>
      </c>
      <c r="D140" s="10" t="s">
        <v>23</v>
      </c>
      <c r="E140" s="10" t="s">
        <v>1099</v>
      </c>
      <c r="F140" s="30" t="s">
        <v>1351</v>
      </c>
      <c r="G140" s="30" t="s">
        <v>58</v>
      </c>
      <c r="H140" s="31" t="s">
        <v>1352</v>
      </c>
    </row>
    <row r="141" spans="3:8" ht="76.5" customHeight="1" x14ac:dyDescent="0.15">
      <c r="C141" s="185">
        <v>3298</v>
      </c>
      <c r="D141" s="10" t="s">
        <v>23</v>
      </c>
      <c r="E141" s="10" t="s">
        <v>1099</v>
      </c>
      <c r="F141" s="30" t="s">
        <v>1351</v>
      </c>
      <c r="G141" s="30" t="s">
        <v>33</v>
      </c>
      <c r="H141" s="31" t="s">
        <v>1353</v>
      </c>
    </row>
    <row r="142" spans="3:8" ht="76.5" customHeight="1" x14ac:dyDescent="0.15">
      <c r="C142" s="185">
        <v>3299</v>
      </c>
      <c r="D142" s="10" t="s">
        <v>23</v>
      </c>
      <c r="E142" s="10" t="s">
        <v>1099</v>
      </c>
      <c r="F142" s="30" t="s">
        <v>1351</v>
      </c>
      <c r="G142" s="30" t="s">
        <v>15</v>
      </c>
      <c r="H142" s="31" t="s">
        <v>1354</v>
      </c>
    </row>
    <row r="143" spans="3:8" ht="76.5" customHeight="1" x14ac:dyDescent="0.15">
      <c r="C143" s="185">
        <v>3300</v>
      </c>
      <c r="D143" s="10" t="s">
        <v>23</v>
      </c>
      <c r="E143" s="10" t="s">
        <v>1099</v>
      </c>
      <c r="F143" s="30" t="s">
        <v>1351</v>
      </c>
      <c r="G143" s="30" t="s">
        <v>66</v>
      </c>
      <c r="H143" s="31" t="s">
        <v>1355</v>
      </c>
    </row>
    <row r="144" spans="3:8" ht="76.5" customHeight="1" x14ac:dyDescent="0.15">
      <c r="C144" s="185" t="s">
        <v>1356</v>
      </c>
      <c r="D144" s="10" t="s">
        <v>23</v>
      </c>
      <c r="E144" s="10" t="s">
        <v>1099</v>
      </c>
      <c r="F144" s="30" t="s">
        <v>1357</v>
      </c>
      <c r="G144" s="30" t="s">
        <v>522</v>
      </c>
      <c r="H144" s="31" t="s">
        <v>1358</v>
      </c>
    </row>
    <row r="145" spans="3:8" ht="76.5" customHeight="1" x14ac:dyDescent="0.15">
      <c r="C145" s="185" t="s">
        <v>1359</v>
      </c>
      <c r="D145" s="10" t="s">
        <v>23</v>
      </c>
      <c r="E145" s="10" t="s">
        <v>1099</v>
      </c>
      <c r="F145" s="30" t="s">
        <v>1357</v>
      </c>
      <c r="G145" s="30" t="s">
        <v>9</v>
      </c>
      <c r="H145" s="31" t="s">
        <v>1360</v>
      </c>
    </row>
    <row r="146" spans="3:8" ht="76.5" customHeight="1" x14ac:dyDescent="0.15">
      <c r="C146" s="185" t="s">
        <v>1361</v>
      </c>
      <c r="D146" s="10" t="s">
        <v>23</v>
      </c>
      <c r="E146" s="10" t="s">
        <v>1099</v>
      </c>
      <c r="F146" s="30" t="s">
        <v>1357</v>
      </c>
      <c r="G146" s="30" t="s">
        <v>8</v>
      </c>
      <c r="H146" s="31" t="s">
        <v>1362</v>
      </c>
    </row>
    <row r="147" spans="3:8" ht="76.5" customHeight="1" x14ac:dyDescent="0.15">
      <c r="C147" s="185" t="s">
        <v>1363</v>
      </c>
      <c r="D147" s="10" t="s">
        <v>23</v>
      </c>
      <c r="E147" s="10" t="s">
        <v>1099</v>
      </c>
      <c r="F147" s="30" t="s">
        <v>1357</v>
      </c>
      <c r="G147" s="30" t="s">
        <v>50</v>
      </c>
      <c r="H147" s="31" t="s">
        <v>1364</v>
      </c>
    </row>
    <row r="148" spans="3:8" ht="76.5" customHeight="1" x14ac:dyDescent="0.15">
      <c r="C148" s="185" t="s">
        <v>1365</v>
      </c>
      <c r="D148" s="10" t="s">
        <v>23</v>
      </c>
      <c r="E148" s="10" t="s">
        <v>1099</v>
      </c>
      <c r="F148" s="30" t="s">
        <v>1357</v>
      </c>
      <c r="G148" s="30" t="s">
        <v>54</v>
      </c>
      <c r="H148" s="31" t="s">
        <v>1366</v>
      </c>
    </row>
    <row r="149" spans="3:8" ht="76.5" customHeight="1" x14ac:dyDescent="0.15">
      <c r="C149" s="185" t="s">
        <v>1367</v>
      </c>
      <c r="D149" s="10" t="s">
        <v>23</v>
      </c>
      <c r="E149" s="10" t="s">
        <v>1099</v>
      </c>
      <c r="F149" s="30" t="s">
        <v>1357</v>
      </c>
      <c r="G149" s="30" t="s">
        <v>67</v>
      </c>
      <c r="H149" s="31" t="s">
        <v>1368</v>
      </c>
    </row>
    <row r="150" spans="3:8" ht="76.5" customHeight="1" x14ac:dyDescent="0.15">
      <c r="C150" s="185" t="s">
        <v>1369</v>
      </c>
      <c r="D150" s="10" t="s">
        <v>23</v>
      </c>
      <c r="E150" s="10" t="s">
        <v>1099</v>
      </c>
      <c r="F150" s="30" t="s">
        <v>1357</v>
      </c>
      <c r="G150" s="30" t="s">
        <v>869</v>
      </c>
      <c r="H150" s="31" t="s">
        <v>1370</v>
      </c>
    </row>
    <row r="151" spans="3:8" ht="76.5" customHeight="1" x14ac:dyDescent="0.15">
      <c r="C151" s="185" t="s">
        <v>1371</v>
      </c>
      <c r="D151" s="10" t="s">
        <v>23</v>
      </c>
      <c r="E151" s="10" t="s">
        <v>1099</v>
      </c>
      <c r="F151" s="30" t="s">
        <v>1357</v>
      </c>
      <c r="G151" s="30" t="s">
        <v>65</v>
      </c>
      <c r="H151" s="31" t="s">
        <v>1372</v>
      </c>
    </row>
    <row r="152" spans="3:8" ht="76.5" customHeight="1" x14ac:dyDescent="0.15">
      <c r="C152" s="185" t="s">
        <v>1373</v>
      </c>
      <c r="D152" s="10" t="s">
        <v>23</v>
      </c>
      <c r="E152" s="10" t="s">
        <v>1099</v>
      </c>
      <c r="F152" s="30" t="s">
        <v>1357</v>
      </c>
      <c r="G152" s="30" t="s">
        <v>60</v>
      </c>
      <c r="H152" s="31" t="s">
        <v>1374</v>
      </c>
    </row>
    <row r="153" spans="3:8" ht="76.5" customHeight="1" x14ac:dyDescent="0.15">
      <c r="C153" s="185" t="s">
        <v>1375</v>
      </c>
      <c r="D153" s="10" t="s">
        <v>23</v>
      </c>
      <c r="E153" s="10" t="s">
        <v>1099</v>
      </c>
      <c r="F153" s="30" t="s">
        <v>1357</v>
      </c>
      <c r="G153" s="30" t="s">
        <v>27</v>
      </c>
      <c r="H153" s="31" t="s">
        <v>1376</v>
      </c>
    </row>
    <row r="154" spans="3:8" ht="76.5" customHeight="1" x14ac:dyDescent="0.15">
      <c r="C154" s="185" t="s">
        <v>1377</v>
      </c>
      <c r="D154" s="10" t="s">
        <v>23</v>
      </c>
      <c r="E154" s="10" t="s">
        <v>1099</v>
      </c>
      <c r="F154" s="30" t="s">
        <v>1357</v>
      </c>
      <c r="G154" s="30" t="s">
        <v>40</v>
      </c>
      <c r="H154" s="31" t="s">
        <v>1378</v>
      </c>
    </row>
    <row r="155" spans="3:8" ht="76.5" customHeight="1" x14ac:dyDescent="0.15">
      <c r="C155" s="185" t="s">
        <v>1379</v>
      </c>
      <c r="D155" s="10" t="s">
        <v>23</v>
      </c>
      <c r="E155" s="10" t="s">
        <v>1099</v>
      </c>
      <c r="F155" s="30" t="s">
        <v>1357</v>
      </c>
      <c r="G155" s="30" t="s">
        <v>39</v>
      </c>
      <c r="H155" s="31" t="s">
        <v>1380</v>
      </c>
    </row>
    <row r="156" spans="3:8" ht="76.5" customHeight="1" x14ac:dyDescent="0.15">
      <c r="C156" s="185" t="s">
        <v>1381</v>
      </c>
      <c r="D156" s="10" t="s">
        <v>23</v>
      </c>
      <c r="E156" s="10" t="s">
        <v>1099</v>
      </c>
      <c r="F156" s="30" t="s">
        <v>1357</v>
      </c>
      <c r="G156" s="30" t="s">
        <v>14</v>
      </c>
      <c r="H156" s="31" t="s">
        <v>1382</v>
      </c>
    </row>
    <row r="157" spans="3:8" ht="76.5" customHeight="1" x14ac:dyDescent="0.15">
      <c r="C157" s="185" t="s">
        <v>1383</v>
      </c>
      <c r="D157" s="10" t="s">
        <v>23</v>
      </c>
      <c r="E157" s="10" t="s">
        <v>1099</v>
      </c>
      <c r="F157" s="30" t="s">
        <v>1357</v>
      </c>
      <c r="G157" s="30" t="s">
        <v>36</v>
      </c>
      <c r="H157" s="31" t="s">
        <v>1384</v>
      </c>
    </row>
    <row r="158" spans="3:8" ht="76.5" customHeight="1" x14ac:dyDescent="0.15">
      <c r="C158" s="185" t="s">
        <v>1385</v>
      </c>
      <c r="D158" s="10" t="s">
        <v>23</v>
      </c>
      <c r="E158" s="10" t="s">
        <v>1099</v>
      </c>
      <c r="F158" s="30" t="s">
        <v>1357</v>
      </c>
      <c r="G158" s="30" t="s">
        <v>63</v>
      </c>
      <c r="H158" s="31" t="s">
        <v>1386</v>
      </c>
    </row>
    <row r="159" spans="3:8" ht="76.5" customHeight="1" x14ac:dyDescent="0.15">
      <c r="C159" s="185" t="s">
        <v>1387</v>
      </c>
      <c r="D159" s="10" t="s">
        <v>23</v>
      </c>
      <c r="E159" s="10" t="s">
        <v>1099</v>
      </c>
      <c r="F159" s="30" t="s">
        <v>1357</v>
      </c>
      <c r="G159" s="30" t="s">
        <v>31</v>
      </c>
      <c r="H159" s="31" t="s">
        <v>1388</v>
      </c>
    </row>
    <row r="160" spans="3:8" ht="76.5" customHeight="1" x14ac:dyDescent="0.15">
      <c r="C160" s="185" t="s">
        <v>1389</v>
      </c>
      <c r="D160" s="10" t="s">
        <v>23</v>
      </c>
      <c r="E160" s="10" t="s">
        <v>1099</v>
      </c>
      <c r="F160" s="30" t="s">
        <v>1357</v>
      </c>
      <c r="G160" s="30" t="s">
        <v>35</v>
      </c>
      <c r="H160" s="31" t="s">
        <v>1390</v>
      </c>
    </row>
    <row r="161" spans="3:8" ht="76.5" customHeight="1" x14ac:dyDescent="0.15">
      <c r="C161" s="185" t="s">
        <v>1391</v>
      </c>
      <c r="D161" s="10" t="s">
        <v>23</v>
      </c>
      <c r="E161" s="10" t="s">
        <v>1099</v>
      </c>
      <c r="F161" s="30" t="s">
        <v>1357</v>
      </c>
      <c r="G161" s="30" t="s">
        <v>28</v>
      </c>
      <c r="H161" s="31" t="s">
        <v>1392</v>
      </c>
    </row>
    <row r="162" spans="3:8" ht="76.5" customHeight="1" x14ac:dyDescent="0.15">
      <c r="C162" s="185" t="s">
        <v>1393</v>
      </c>
      <c r="D162" s="10" t="s">
        <v>23</v>
      </c>
      <c r="E162" s="10" t="s">
        <v>1099</v>
      </c>
      <c r="F162" s="30" t="s">
        <v>1357</v>
      </c>
      <c r="G162" s="30" t="s">
        <v>15</v>
      </c>
      <c r="H162" s="31" t="s">
        <v>1394</v>
      </c>
    </row>
    <row r="163" spans="3:8" ht="76.5" customHeight="1" x14ac:dyDescent="0.15">
      <c r="C163" s="185" t="s">
        <v>1395</v>
      </c>
      <c r="D163" s="10" t="s">
        <v>23</v>
      </c>
      <c r="E163" s="10" t="s">
        <v>1099</v>
      </c>
      <c r="F163" s="30" t="s">
        <v>1357</v>
      </c>
      <c r="G163" s="30" t="s">
        <v>16</v>
      </c>
      <c r="H163" s="31" t="s">
        <v>1396</v>
      </c>
    </row>
    <row r="164" spans="3:8" ht="76.5" customHeight="1" x14ac:dyDescent="0.15">
      <c r="C164" s="185" t="s">
        <v>1397</v>
      </c>
      <c r="D164" s="10" t="s">
        <v>23</v>
      </c>
      <c r="E164" s="10" t="s">
        <v>1099</v>
      </c>
      <c r="F164" s="30" t="s">
        <v>1357</v>
      </c>
      <c r="G164" s="30" t="s">
        <v>20</v>
      </c>
      <c r="H164" s="31" t="s">
        <v>1398</v>
      </c>
    </row>
    <row r="165" spans="3:8" ht="76.5" customHeight="1" x14ac:dyDescent="0.15">
      <c r="C165" s="185" t="s">
        <v>1399</v>
      </c>
      <c r="D165" s="10" t="s">
        <v>23</v>
      </c>
      <c r="E165" s="10" t="s">
        <v>1099</v>
      </c>
      <c r="F165" s="30" t="s">
        <v>1357</v>
      </c>
      <c r="G165" s="30" t="s">
        <v>44</v>
      </c>
      <c r="H165" s="31" t="s">
        <v>1400</v>
      </c>
    </row>
    <row r="166" spans="3:8" ht="76.5" customHeight="1" x14ac:dyDescent="0.15">
      <c r="C166" s="185" t="s">
        <v>1401</v>
      </c>
      <c r="D166" s="10" t="s">
        <v>23</v>
      </c>
      <c r="E166" s="10" t="s">
        <v>1099</v>
      </c>
      <c r="F166" s="30" t="s">
        <v>1357</v>
      </c>
      <c r="G166" s="30" t="s">
        <v>35</v>
      </c>
      <c r="H166" s="31" t="s">
        <v>1402</v>
      </c>
    </row>
    <row r="167" spans="3:8" ht="76.5" customHeight="1" x14ac:dyDescent="0.15">
      <c r="C167" s="185" t="s">
        <v>1403</v>
      </c>
      <c r="D167" s="10" t="s">
        <v>23</v>
      </c>
      <c r="E167" s="10" t="s">
        <v>1099</v>
      </c>
      <c r="F167" s="30" t="s">
        <v>1357</v>
      </c>
      <c r="G167" s="30" t="s">
        <v>26</v>
      </c>
      <c r="H167" s="31" t="s">
        <v>1404</v>
      </c>
    </row>
    <row r="168" spans="3:8" ht="76.5" customHeight="1" x14ac:dyDescent="0.15">
      <c r="C168" s="185" t="s">
        <v>1405</v>
      </c>
      <c r="D168" s="10" t="s">
        <v>23</v>
      </c>
      <c r="E168" s="10" t="s">
        <v>1099</v>
      </c>
      <c r="F168" s="30" t="s">
        <v>1357</v>
      </c>
      <c r="G168" s="30" t="s">
        <v>43</v>
      </c>
      <c r="H168" s="31" t="s">
        <v>1406</v>
      </c>
    </row>
    <row r="169" spans="3:8" ht="76.5" customHeight="1" x14ac:dyDescent="0.15">
      <c r="C169" s="185" t="s">
        <v>1407</v>
      </c>
      <c r="D169" s="10" t="s">
        <v>23</v>
      </c>
      <c r="E169" s="10" t="s">
        <v>1099</v>
      </c>
      <c r="F169" s="30" t="s">
        <v>1357</v>
      </c>
      <c r="G169" s="30" t="s">
        <v>20</v>
      </c>
      <c r="H169" s="31" t="s">
        <v>1408</v>
      </c>
    </row>
    <row r="170" spans="3:8" ht="76.5" customHeight="1" x14ac:dyDescent="0.15">
      <c r="C170" s="185" t="s">
        <v>1409</v>
      </c>
      <c r="D170" s="10" t="s">
        <v>23</v>
      </c>
      <c r="E170" s="10" t="s">
        <v>1099</v>
      </c>
      <c r="F170" s="30" t="s">
        <v>1357</v>
      </c>
      <c r="G170" s="30" t="s">
        <v>64</v>
      </c>
      <c r="H170" s="31" t="s">
        <v>1410</v>
      </c>
    </row>
    <row r="171" spans="3:8" ht="76.5" customHeight="1" x14ac:dyDescent="0.15">
      <c r="C171" s="186" t="s">
        <v>1411</v>
      </c>
      <c r="D171" s="10" t="s">
        <v>23</v>
      </c>
      <c r="E171" s="10" t="s">
        <v>1099</v>
      </c>
      <c r="F171" s="32" t="s">
        <v>1357</v>
      </c>
      <c r="G171" s="32" t="s">
        <v>11</v>
      </c>
      <c r="H171" s="33" t="s">
        <v>1412</v>
      </c>
    </row>
    <row r="172" spans="3:8" ht="76.5" customHeight="1" x14ac:dyDescent="0.15">
      <c r="C172" s="186" t="s">
        <v>1413</v>
      </c>
      <c r="D172" s="10" t="s">
        <v>23</v>
      </c>
      <c r="E172" s="10" t="s">
        <v>1099</v>
      </c>
      <c r="F172" s="32" t="s">
        <v>1357</v>
      </c>
      <c r="G172" s="32" t="s">
        <v>42</v>
      </c>
      <c r="H172" s="33" t="s">
        <v>1414</v>
      </c>
    </row>
    <row r="173" spans="3:8" ht="76.5" customHeight="1" x14ac:dyDescent="0.15">
      <c r="C173" s="186" t="s">
        <v>1415</v>
      </c>
      <c r="D173" s="10" t="s">
        <v>23</v>
      </c>
      <c r="E173" s="10" t="s">
        <v>1099</v>
      </c>
      <c r="F173" s="32" t="s">
        <v>1357</v>
      </c>
      <c r="G173" s="32" t="s">
        <v>1416</v>
      </c>
      <c r="H173" s="33" t="s">
        <v>1417</v>
      </c>
    </row>
    <row r="174" spans="3:8" ht="76.5" customHeight="1" x14ac:dyDescent="0.15">
      <c r="C174" s="186" t="s">
        <v>1418</v>
      </c>
      <c r="D174" s="10" t="s">
        <v>23</v>
      </c>
      <c r="E174" s="10" t="s">
        <v>1099</v>
      </c>
      <c r="F174" s="32" t="s">
        <v>1357</v>
      </c>
      <c r="G174" s="32" t="s">
        <v>60</v>
      </c>
      <c r="H174" s="33" t="s">
        <v>1419</v>
      </c>
    </row>
    <row r="175" spans="3:8" ht="76.5" customHeight="1" x14ac:dyDescent="0.15">
      <c r="C175" s="186" t="s">
        <v>1420</v>
      </c>
      <c r="D175" s="10" t="s">
        <v>23</v>
      </c>
      <c r="E175" s="10" t="s">
        <v>1099</v>
      </c>
      <c r="F175" s="32" t="s">
        <v>1357</v>
      </c>
      <c r="G175" s="32" t="s">
        <v>11</v>
      </c>
      <c r="H175" s="33" t="s">
        <v>1421</v>
      </c>
    </row>
    <row r="176" spans="3:8" ht="76.5" customHeight="1" x14ac:dyDescent="0.15">
      <c r="C176" s="186" t="s">
        <v>1422</v>
      </c>
      <c r="D176" s="10" t="s">
        <v>23</v>
      </c>
      <c r="E176" s="10" t="s">
        <v>1099</v>
      </c>
      <c r="F176" s="32" t="s">
        <v>1357</v>
      </c>
      <c r="G176" s="32" t="s">
        <v>11</v>
      </c>
      <c r="H176" s="33" t="s">
        <v>1423</v>
      </c>
    </row>
    <row r="177" spans="3:8" ht="76.5" customHeight="1" x14ac:dyDescent="0.15">
      <c r="C177" s="186" t="s">
        <v>1424</v>
      </c>
      <c r="D177" s="10" t="s">
        <v>23</v>
      </c>
      <c r="E177" s="10" t="s">
        <v>1099</v>
      </c>
      <c r="F177" s="32" t="s">
        <v>1357</v>
      </c>
      <c r="G177" s="32" t="s">
        <v>42</v>
      </c>
      <c r="H177" s="33" t="s">
        <v>1425</v>
      </c>
    </row>
    <row r="178" spans="3:8" ht="76.5" customHeight="1" x14ac:dyDescent="0.15">
      <c r="C178" s="186" t="s">
        <v>1426</v>
      </c>
      <c r="D178" s="10" t="s">
        <v>23</v>
      </c>
      <c r="E178" s="10" t="s">
        <v>1099</v>
      </c>
      <c r="F178" s="32" t="s">
        <v>1357</v>
      </c>
      <c r="G178" s="32" t="s">
        <v>36</v>
      </c>
      <c r="H178" s="33" t="s">
        <v>1427</v>
      </c>
    </row>
    <row r="179" spans="3:8" ht="76.5" customHeight="1" x14ac:dyDescent="0.15">
      <c r="C179" s="186" t="s">
        <v>1428</v>
      </c>
      <c r="D179" s="10" t="s">
        <v>23</v>
      </c>
      <c r="E179" s="10" t="s">
        <v>1099</v>
      </c>
      <c r="F179" s="32" t="s">
        <v>1357</v>
      </c>
      <c r="G179" s="32" t="s">
        <v>15</v>
      </c>
      <c r="H179" s="33" t="s">
        <v>1429</v>
      </c>
    </row>
    <row r="180" spans="3:8" ht="76.5" customHeight="1" x14ac:dyDescent="0.15">
      <c r="C180" s="186">
        <v>3337</v>
      </c>
      <c r="D180" s="10" t="s">
        <v>23</v>
      </c>
      <c r="E180" s="10" t="s">
        <v>1099</v>
      </c>
      <c r="F180" s="32" t="s">
        <v>1351</v>
      </c>
      <c r="G180" s="32">
        <v>82</v>
      </c>
      <c r="H180" s="33" t="s">
        <v>1430</v>
      </c>
    </row>
    <row r="181" spans="3:8" ht="76.5" customHeight="1" x14ac:dyDescent="0.15">
      <c r="C181" s="186">
        <v>3338</v>
      </c>
      <c r="D181" s="10" t="s">
        <v>23</v>
      </c>
      <c r="E181" s="10" t="s">
        <v>1099</v>
      </c>
      <c r="F181" s="32" t="s">
        <v>1351</v>
      </c>
      <c r="G181" s="32">
        <v>108</v>
      </c>
      <c r="H181" s="33" t="s">
        <v>1431</v>
      </c>
    </row>
    <row r="182" spans="3:8" ht="76.5" customHeight="1" x14ac:dyDescent="0.15">
      <c r="C182" s="186">
        <v>3339</v>
      </c>
      <c r="D182" s="10" t="s">
        <v>23</v>
      </c>
      <c r="E182" s="10" t="s">
        <v>1099</v>
      </c>
      <c r="F182" s="32" t="s">
        <v>1351</v>
      </c>
      <c r="G182" s="32">
        <v>95</v>
      </c>
      <c r="H182" s="33" t="s">
        <v>1432</v>
      </c>
    </row>
    <row r="183" spans="3:8" ht="76.5" customHeight="1" x14ac:dyDescent="0.15">
      <c r="C183" s="186">
        <v>3340</v>
      </c>
      <c r="D183" s="10" t="s">
        <v>23</v>
      </c>
      <c r="E183" s="10" t="s">
        <v>1099</v>
      </c>
      <c r="F183" s="32" t="s">
        <v>1351</v>
      </c>
      <c r="G183" s="32">
        <v>76</v>
      </c>
      <c r="H183" s="33" t="s">
        <v>1433</v>
      </c>
    </row>
    <row r="184" spans="3:8" ht="76.5" customHeight="1" x14ac:dyDescent="0.15">
      <c r="C184" s="186" t="s">
        <v>1434</v>
      </c>
      <c r="D184" s="10" t="s">
        <v>23</v>
      </c>
      <c r="E184" s="10" t="s">
        <v>1099</v>
      </c>
      <c r="F184" s="32" t="s">
        <v>1357</v>
      </c>
      <c r="G184" s="32" t="s">
        <v>28</v>
      </c>
      <c r="H184" s="33" t="s">
        <v>1435</v>
      </c>
    </row>
    <row r="185" spans="3:8" ht="76.5" customHeight="1" x14ac:dyDescent="0.15">
      <c r="C185" s="186" t="s">
        <v>1436</v>
      </c>
      <c r="D185" s="10" t="s">
        <v>23</v>
      </c>
      <c r="E185" s="10" t="s">
        <v>1099</v>
      </c>
      <c r="F185" s="32" t="s">
        <v>1357</v>
      </c>
      <c r="G185" s="32" t="s">
        <v>43</v>
      </c>
      <c r="H185" s="33" t="s">
        <v>1437</v>
      </c>
    </row>
    <row r="186" spans="3:8" ht="76.5" customHeight="1" x14ac:dyDescent="0.15">
      <c r="C186" s="186" t="s">
        <v>1438</v>
      </c>
      <c r="D186" s="10" t="s">
        <v>23</v>
      </c>
      <c r="E186" s="10" t="s">
        <v>1099</v>
      </c>
      <c r="F186" s="32" t="s">
        <v>1357</v>
      </c>
      <c r="G186" s="32" t="s">
        <v>16</v>
      </c>
      <c r="H186" s="33" t="s">
        <v>1439</v>
      </c>
    </row>
    <row r="187" spans="3:8" ht="76.5" customHeight="1" x14ac:dyDescent="0.15">
      <c r="C187" s="186" t="s">
        <v>1440</v>
      </c>
      <c r="D187" s="10" t="s">
        <v>23</v>
      </c>
      <c r="E187" s="10" t="s">
        <v>1099</v>
      </c>
      <c r="F187" s="32" t="s">
        <v>1357</v>
      </c>
      <c r="G187" s="32" t="s">
        <v>9</v>
      </c>
      <c r="H187" s="33" t="s">
        <v>1441</v>
      </c>
    </row>
    <row r="188" spans="3:8" ht="76.5" customHeight="1" x14ac:dyDescent="0.15">
      <c r="C188" s="186" t="s">
        <v>1442</v>
      </c>
      <c r="D188" s="10" t="s">
        <v>23</v>
      </c>
      <c r="E188" s="10" t="s">
        <v>1099</v>
      </c>
      <c r="F188" s="32" t="s">
        <v>1357</v>
      </c>
      <c r="G188" s="32" t="s">
        <v>587</v>
      </c>
      <c r="H188" s="33" t="s">
        <v>1443</v>
      </c>
    </row>
    <row r="189" spans="3:8" ht="76.5" customHeight="1" x14ac:dyDescent="0.15">
      <c r="C189" s="186" t="s">
        <v>1444</v>
      </c>
      <c r="D189" s="10" t="s">
        <v>23</v>
      </c>
      <c r="E189" s="10" t="s">
        <v>1099</v>
      </c>
      <c r="F189" s="32" t="s">
        <v>1357</v>
      </c>
      <c r="G189" s="32" t="s">
        <v>1445</v>
      </c>
      <c r="H189" s="33" t="s">
        <v>1446</v>
      </c>
    </row>
    <row r="190" spans="3:8" ht="76.5" customHeight="1" x14ac:dyDescent="0.15">
      <c r="C190" s="186">
        <v>3347</v>
      </c>
      <c r="D190" s="10" t="s">
        <v>23</v>
      </c>
      <c r="E190" s="10" t="s">
        <v>1099</v>
      </c>
      <c r="F190" s="32" t="s">
        <v>1351</v>
      </c>
      <c r="G190" s="32">
        <v>81</v>
      </c>
      <c r="H190" s="33" t="s">
        <v>1447</v>
      </c>
    </row>
    <row r="191" spans="3:8" ht="76.5" customHeight="1" x14ac:dyDescent="0.15">
      <c r="C191" s="36">
        <v>3348</v>
      </c>
      <c r="D191" s="14" t="s">
        <v>23</v>
      </c>
      <c r="E191" s="14" t="s">
        <v>1099</v>
      </c>
      <c r="F191" s="15" t="s">
        <v>1351</v>
      </c>
      <c r="G191" s="15">
        <v>94</v>
      </c>
      <c r="H191" s="16" t="s">
        <v>1448</v>
      </c>
    </row>
    <row r="192" spans="3:8" ht="76.5" customHeight="1" x14ac:dyDescent="0.15">
      <c r="C192" s="186" t="s">
        <v>1449</v>
      </c>
      <c r="D192" s="10" t="s">
        <v>23</v>
      </c>
      <c r="E192" s="10" t="s">
        <v>1099</v>
      </c>
      <c r="F192" s="32" t="s">
        <v>1357</v>
      </c>
      <c r="G192" s="32" t="s">
        <v>8</v>
      </c>
      <c r="H192" s="33" t="s">
        <v>1450</v>
      </c>
    </row>
    <row r="193" spans="3:8" ht="76.5" customHeight="1" x14ac:dyDescent="0.15">
      <c r="C193" s="186" t="s">
        <v>1451</v>
      </c>
      <c r="D193" s="10" t="s">
        <v>23</v>
      </c>
      <c r="E193" s="10" t="s">
        <v>1099</v>
      </c>
      <c r="F193" s="32" t="s">
        <v>1357</v>
      </c>
      <c r="G193" s="32" t="s">
        <v>37</v>
      </c>
      <c r="H193" s="33" t="s">
        <v>1452</v>
      </c>
    </row>
    <row r="194" spans="3:8" ht="76.5" customHeight="1" x14ac:dyDescent="0.15">
      <c r="C194" s="186" t="s">
        <v>1453</v>
      </c>
      <c r="D194" s="10" t="s">
        <v>23</v>
      </c>
      <c r="E194" s="10" t="s">
        <v>1099</v>
      </c>
      <c r="F194" s="32" t="s">
        <v>1357</v>
      </c>
      <c r="G194" s="32" t="s">
        <v>40</v>
      </c>
      <c r="H194" s="33" t="s">
        <v>1454</v>
      </c>
    </row>
    <row r="195" spans="3:8" ht="76.5" customHeight="1" x14ac:dyDescent="0.15">
      <c r="C195" s="186" t="s">
        <v>1455</v>
      </c>
      <c r="D195" s="10" t="s">
        <v>23</v>
      </c>
      <c r="E195" s="10" t="s">
        <v>1099</v>
      </c>
      <c r="F195" s="32" t="s">
        <v>1357</v>
      </c>
      <c r="G195" s="32" t="s">
        <v>9</v>
      </c>
      <c r="H195" s="33" t="s">
        <v>1456</v>
      </c>
    </row>
    <row r="196" spans="3:8" ht="76.5" customHeight="1" x14ac:dyDescent="0.15">
      <c r="C196" s="187" t="s">
        <v>1457</v>
      </c>
      <c r="D196" s="34" t="s">
        <v>23</v>
      </c>
      <c r="E196" s="34" t="s">
        <v>1099</v>
      </c>
      <c r="F196" s="34" t="s">
        <v>1357</v>
      </c>
      <c r="G196" s="34" t="s">
        <v>14</v>
      </c>
      <c r="H196" s="35" t="s">
        <v>1458</v>
      </c>
    </row>
    <row r="197" spans="3:8" ht="76.5" customHeight="1" x14ac:dyDescent="0.15">
      <c r="C197" s="187" t="s">
        <v>1459</v>
      </c>
      <c r="D197" s="34" t="s">
        <v>23</v>
      </c>
      <c r="E197" s="34" t="s">
        <v>1099</v>
      </c>
      <c r="F197" s="34" t="s">
        <v>1357</v>
      </c>
      <c r="G197" s="34" t="s">
        <v>587</v>
      </c>
      <c r="H197" s="35" t="s">
        <v>1460</v>
      </c>
    </row>
    <row r="198" spans="3:8" ht="76.5" customHeight="1" x14ac:dyDescent="0.15">
      <c r="C198" s="187" t="s">
        <v>1461</v>
      </c>
      <c r="D198" s="34" t="s">
        <v>23</v>
      </c>
      <c r="E198" s="34" t="s">
        <v>1099</v>
      </c>
      <c r="F198" s="34" t="s">
        <v>1357</v>
      </c>
      <c r="G198" s="34" t="s">
        <v>20</v>
      </c>
      <c r="H198" s="35" t="s">
        <v>1462</v>
      </c>
    </row>
    <row r="199" spans="3:8" ht="76.5" customHeight="1" x14ac:dyDescent="0.15">
      <c r="C199" s="187" t="s">
        <v>1463</v>
      </c>
      <c r="D199" s="34" t="s">
        <v>23</v>
      </c>
      <c r="E199" s="34" t="s">
        <v>1099</v>
      </c>
      <c r="F199" s="34" t="s">
        <v>1357</v>
      </c>
      <c r="G199" s="34" t="s">
        <v>55</v>
      </c>
      <c r="H199" s="35" t="s">
        <v>1464</v>
      </c>
    </row>
    <row r="200" spans="3:8" ht="76.5" customHeight="1" x14ac:dyDescent="0.15">
      <c r="C200" s="187" t="s">
        <v>1465</v>
      </c>
      <c r="D200" s="34" t="s">
        <v>23</v>
      </c>
      <c r="E200" s="34" t="s">
        <v>1099</v>
      </c>
      <c r="F200" s="34" t="s">
        <v>1357</v>
      </c>
      <c r="G200" s="34" t="s">
        <v>33</v>
      </c>
      <c r="H200" s="35" t="s">
        <v>1466</v>
      </c>
    </row>
    <row r="201" spans="3:8" ht="76.5" customHeight="1" x14ac:dyDescent="0.15">
      <c r="C201" s="187" t="s">
        <v>1467</v>
      </c>
      <c r="D201" s="34" t="s">
        <v>23</v>
      </c>
      <c r="E201" s="34" t="s">
        <v>1099</v>
      </c>
      <c r="F201" s="34" t="s">
        <v>1357</v>
      </c>
      <c r="G201" s="34" t="s">
        <v>18</v>
      </c>
      <c r="H201" s="35" t="s">
        <v>1468</v>
      </c>
    </row>
    <row r="202" spans="3:8" ht="76.5" customHeight="1" x14ac:dyDescent="0.15">
      <c r="C202" s="187" t="s">
        <v>1469</v>
      </c>
      <c r="D202" s="34" t="s">
        <v>23</v>
      </c>
      <c r="E202" s="34" t="s">
        <v>1099</v>
      </c>
      <c r="F202" s="34" t="s">
        <v>1357</v>
      </c>
      <c r="G202" s="34" t="s">
        <v>1470</v>
      </c>
      <c r="H202" s="35" t="s">
        <v>1471</v>
      </c>
    </row>
    <row r="203" spans="3:8" ht="76.5" customHeight="1" x14ac:dyDescent="0.15">
      <c r="C203" s="36" t="s">
        <v>1472</v>
      </c>
      <c r="D203" s="14" t="s">
        <v>23</v>
      </c>
      <c r="E203" s="14" t="s">
        <v>1099</v>
      </c>
      <c r="F203" s="14" t="s">
        <v>1357</v>
      </c>
      <c r="G203" s="15" t="s">
        <v>45</v>
      </c>
      <c r="H203" s="16" t="s">
        <v>1473</v>
      </c>
    </row>
    <row r="204" spans="3:8" ht="76.5" customHeight="1" x14ac:dyDescent="0.15">
      <c r="C204" s="36" t="s">
        <v>1474</v>
      </c>
      <c r="D204" s="14" t="s">
        <v>23</v>
      </c>
      <c r="E204" s="14" t="s">
        <v>1099</v>
      </c>
      <c r="F204" s="14" t="s">
        <v>1357</v>
      </c>
      <c r="G204" s="15" t="s">
        <v>36</v>
      </c>
      <c r="H204" s="16" t="s">
        <v>1475</v>
      </c>
    </row>
    <row r="205" spans="3:8" ht="76.5" customHeight="1" x14ac:dyDescent="0.15">
      <c r="C205" s="36" t="s">
        <v>1476</v>
      </c>
      <c r="D205" s="14" t="s">
        <v>23</v>
      </c>
      <c r="E205" s="14" t="s">
        <v>1099</v>
      </c>
      <c r="F205" s="14" t="s">
        <v>1357</v>
      </c>
      <c r="G205" s="15" t="s">
        <v>36</v>
      </c>
      <c r="H205" s="16" t="s">
        <v>1477</v>
      </c>
    </row>
    <row r="206" spans="3:8" ht="76.5" customHeight="1" x14ac:dyDescent="0.15">
      <c r="C206" s="36" t="s">
        <v>1478</v>
      </c>
      <c r="D206" s="14" t="s">
        <v>23</v>
      </c>
      <c r="E206" s="14" t="s">
        <v>1099</v>
      </c>
      <c r="F206" s="14" t="s">
        <v>1357</v>
      </c>
      <c r="G206" s="15" t="s">
        <v>51</v>
      </c>
      <c r="H206" s="16" t="s">
        <v>1479</v>
      </c>
    </row>
    <row r="207" spans="3:8" ht="76.5" customHeight="1" x14ac:dyDescent="0.15">
      <c r="C207" s="36" t="s">
        <v>1480</v>
      </c>
      <c r="D207" s="14" t="s">
        <v>23</v>
      </c>
      <c r="E207" s="14" t="s">
        <v>1099</v>
      </c>
      <c r="F207" s="14" t="s">
        <v>1357</v>
      </c>
      <c r="G207" s="15" t="s">
        <v>698</v>
      </c>
      <c r="H207" s="16" t="s">
        <v>1481</v>
      </c>
    </row>
    <row r="208" spans="3:8" ht="76.5" customHeight="1" x14ac:dyDescent="0.15">
      <c r="C208" s="36" t="s">
        <v>1482</v>
      </c>
      <c r="D208" s="37" t="s">
        <v>23</v>
      </c>
      <c r="E208" s="37" t="s">
        <v>1099</v>
      </c>
      <c r="F208" s="37" t="s">
        <v>1357</v>
      </c>
      <c r="G208" s="14" t="s">
        <v>869</v>
      </c>
      <c r="H208" s="17" t="s">
        <v>1483</v>
      </c>
    </row>
    <row r="209" spans="3:8" ht="76.5" customHeight="1" x14ac:dyDescent="0.15">
      <c r="C209" s="188" t="s">
        <v>1484</v>
      </c>
      <c r="D209" s="37" t="s">
        <v>23</v>
      </c>
      <c r="E209" s="37" t="s">
        <v>1099</v>
      </c>
      <c r="F209" s="37" t="s">
        <v>1357</v>
      </c>
      <c r="G209" s="37" t="s">
        <v>58</v>
      </c>
      <c r="H209" s="38" t="s">
        <v>1485</v>
      </c>
    </row>
    <row r="210" spans="3:8" ht="76.5" customHeight="1" x14ac:dyDescent="0.15">
      <c r="C210" s="188" t="s">
        <v>1486</v>
      </c>
      <c r="D210" s="37" t="s">
        <v>23</v>
      </c>
      <c r="E210" s="37" t="s">
        <v>1099</v>
      </c>
      <c r="F210" s="37" t="s">
        <v>1357</v>
      </c>
      <c r="G210" s="37" t="s">
        <v>40</v>
      </c>
      <c r="H210" s="38" t="s">
        <v>1487</v>
      </c>
    </row>
    <row r="211" spans="3:8" ht="76.5" customHeight="1" x14ac:dyDescent="0.15">
      <c r="C211" s="188">
        <v>3385</v>
      </c>
      <c r="D211" s="37" t="s">
        <v>23</v>
      </c>
      <c r="E211" s="37" t="s">
        <v>1099</v>
      </c>
      <c r="F211" s="37" t="s">
        <v>1351</v>
      </c>
      <c r="G211" s="37">
        <v>120</v>
      </c>
      <c r="H211" s="38" t="s">
        <v>1488</v>
      </c>
    </row>
    <row r="212" spans="3:8" ht="76.5" customHeight="1" x14ac:dyDescent="0.15">
      <c r="C212" s="188">
        <v>3386</v>
      </c>
      <c r="D212" s="37" t="s">
        <v>23</v>
      </c>
      <c r="E212" s="37" t="s">
        <v>1099</v>
      </c>
      <c r="F212" s="37" t="s">
        <v>1351</v>
      </c>
      <c r="G212" s="37">
        <v>95</v>
      </c>
      <c r="H212" s="38" t="s">
        <v>1489</v>
      </c>
    </row>
    <row r="213" spans="3:8" ht="76.5" customHeight="1" x14ac:dyDescent="0.15">
      <c r="C213" s="188">
        <v>3387</v>
      </c>
      <c r="D213" s="37" t="s">
        <v>23</v>
      </c>
      <c r="E213" s="37" t="s">
        <v>1099</v>
      </c>
      <c r="F213" s="37" t="s">
        <v>1351</v>
      </c>
      <c r="G213" s="37">
        <v>91</v>
      </c>
      <c r="H213" s="38" t="s">
        <v>1490</v>
      </c>
    </row>
    <row r="214" spans="3:8" ht="76.5" customHeight="1" x14ac:dyDescent="0.15">
      <c r="C214" s="188">
        <v>3388</v>
      </c>
      <c r="D214" s="37" t="s">
        <v>23</v>
      </c>
      <c r="E214" s="37" t="s">
        <v>1099</v>
      </c>
      <c r="F214" s="37" t="s">
        <v>1351</v>
      </c>
      <c r="G214" s="37">
        <v>82</v>
      </c>
      <c r="H214" s="38" t="s">
        <v>1491</v>
      </c>
    </row>
    <row r="215" spans="3:8" ht="72" customHeight="1" x14ac:dyDescent="0.15"/>
    <row r="216" spans="3:8" ht="72" customHeight="1" x14ac:dyDescent="0.15"/>
    <row r="217" spans="3:8" ht="72" customHeight="1" x14ac:dyDescent="0.15"/>
    <row r="218" spans="3:8" ht="72" customHeight="1" x14ac:dyDescent="0.15"/>
    <row r="219" spans="3:8" ht="72" customHeight="1" x14ac:dyDescent="0.15"/>
    <row r="220" spans="3:8" ht="72" customHeight="1" x14ac:dyDescent="0.15"/>
    <row r="221" spans="3:8" ht="72" customHeight="1" x14ac:dyDescent="0.15"/>
    <row r="222" spans="3:8" ht="72" customHeight="1" x14ac:dyDescent="0.15"/>
    <row r="223" spans="3:8" ht="72" customHeight="1" x14ac:dyDescent="0.15"/>
    <row r="224" spans="3:8"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48"/>
  <sheetViews>
    <sheetView zoomScaleNormal="100" workbookViewId="0">
      <pane ySplit="4" topLeftCell="A5" activePane="bottomLeft" state="frozen"/>
      <selection activeCell="H87" sqref="H87"/>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3290</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v>1890</v>
      </c>
      <c r="D5" s="10" t="s">
        <v>23</v>
      </c>
      <c r="E5" s="10" t="s">
        <v>1492</v>
      </c>
      <c r="F5" s="11" t="s">
        <v>1492</v>
      </c>
      <c r="G5" s="11">
        <v>81</v>
      </c>
      <c r="H5" s="12" t="s">
        <v>1493</v>
      </c>
    </row>
    <row r="6" spans="2:8" ht="76.5" customHeight="1" x14ac:dyDescent="0.15">
      <c r="B6" s="1"/>
      <c r="C6" s="179">
        <v>1891</v>
      </c>
      <c r="D6" s="10" t="s">
        <v>23</v>
      </c>
      <c r="E6" s="10" t="s">
        <v>1492</v>
      </c>
      <c r="F6" s="11" t="s">
        <v>1492</v>
      </c>
      <c r="G6" s="11">
        <v>102</v>
      </c>
      <c r="H6" s="12" t="s">
        <v>1494</v>
      </c>
    </row>
    <row r="7" spans="2:8" ht="76.5" customHeight="1" x14ac:dyDescent="0.15">
      <c r="B7" s="1"/>
      <c r="C7" s="179">
        <v>1892</v>
      </c>
      <c r="D7" s="10" t="s">
        <v>23</v>
      </c>
      <c r="E7" s="10" t="s">
        <v>1492</v>
      </c>
      <c r="F7" s="11" t="s">
        <v>1492</v>
      </c>
      <c r="G7" s="11">
        <v>88</v>
      </c>
      <c r="H7" s="12" t="s">
        <v>1495</v>
      </c>
    </row>
    <row r="8" spans="2:8" ht="76.5" customHeight="1" x14ac:dyDescent="0.15">
      <c r="B8" s="1"/>
      <c r="C8" s="179">
        <v>1893</v>
      </c>
      <c r="D8" s="10" t="s">
        <v>23</v>
      </c>
      <c r="E8" s="10" t="s">
        <v>1492</v>
      </c>
      <c r="F8" s="11" t="s">
        <v>1492</v>
      </c>
      <c r="G8" s="11">
        <v>71</v>
      </c>
      <c r="H8" s="12" t="s">
        <v>1496</v>
      </c>
    </row>
    <row r="9" spans="2:8" ht="76.5" customHeight="1" x14ac:dyDescent="0.15">
      <c r="B9" s="1"/>
      <c r="C9" s="179" t="s">
        <v>1497</v>
      </c>
      <c r="D9" s="10" t="s">
        <v>23</v>
      </c>
      <c r="E9" s="10" t="s">
        <v>1492</v>
      </c>
      <c r="F9" s="11" t="s">
        <v>1492</v>
      </c>
      <c r="G9" s="11" t="s">
        <v>7</v>
      </c>
      <c r="H9" s="12" t="s">
        <v>1498</v>
      </c>
    </row>
    <row r="10" spans="2:8" ht="76.5" customHeight="1" x14ac:dyDescent="0.15">
      <c r="C10" s="179" t="s">
        <v>1499</v>
      </c>
      <c r="D10" s="10" t="s">
        <v>23</v>
      </c>
      <c r="E10" s="10" t="s">
        <v>1492</v>
      </c>
      <c r="F10" s="11" t="s">
        <v>1492</v>
      </c>
      <c r="G10" s="11" t="s">
        <v>60</v>
      </c>
      <c r="H10" s="12" t="s">
        <v>1500</v>
      </c>
    </row>
    <row r="11" spans="2:8" ht="76.5" customHeight="1" x14ac:dyDescent="0.15">
      <c r="C11" s="179" t="s">
        <v>1501</v>
      </c>
      <c r="D11" s="10" t="s">
        <v>23</v>
      </c>
      <c r="E11" s="10" t="s">
        <v>1492</v>
      </c>
      <c r="F11" s="11" t="s">
        <v>1492</v>
      </c>
      <c r="G11" s="11" t="s">
        <v>869</v>
      </c>
      <c r="H11" s="12" t="s">
        <v>1502</v>
      </c>
    </row>
    <row r="12" spans="2:8" ht="76.5" customHeight="1" x14ac:dyDescent="0.15">
      <c r="C12" s="179" t="s">
        <v>1503</v>
      </c>
      <c r="D12" s="10" t="s">
        <v>23</v>
      </c>
      <c r="E12" s="10" t="s">
        <v>1492</v>
      </c>
      <c r="F12" s="11" t="s">
        <v>1492</v>
      </c>
      <c r="G12" s="11" t="s">
        <v>35</v>
      </c>
      <c r="H12" s="12" t="s">
        <v>1504</v>
      </c>
    </row>
    <row r="13" spans="2:8" ht="76.5" customHeight="1" x14ac:dyDescent="0.15">
      <c r="C13" s="179" t="s">
        <v>1505</v>
      </c>
      <c r="D13" s="10" t="s">
        <v>23</v>
      </c>
      <c r="E13" s="10" t="s">
        <v>1492</v>
      </c>
      <c r="F13" s="11" t="s">
        <v>1492</v>
      </c>
      <c r="G13" s="11" t="s">
        <v>12</v>
      </c>
      <c r="H13" s="12" t="s">
        <v>1506</v>
      </c>
    </row>
    <row r="14" spans="2:8" ht="76.5" customHeight="1" x14ac:dyDescent="0.15">
      <c r="C14" s="179" t="s">
        <v>1507</v>
      </c>
      <c r="D14" s="10" t="s">
        <v>23</v>
      </c>
      <c r="E14" s="10" t="s">
        <v>1492</v>
      </c>
      <c r="F14" s="11" t="s">
        <v>1492</v>
      </c>
      <c r="G14" s="11" t="s">
        <v>67</v>
      </c>
      <c r="H14" s="12" t="s">
        <v>1508</v>
      </c>
    </row>
    <row r="15" spans="2:8" ht="76.5" customHeight="1" x14ac:dyDescent="0.15">
      <c r="C15" s="179" t="s">
        <v>1509</v>
      </c>
      <c r="D15" s="10" t="s">
        <v>23</v>
      </c>
      <c r="E15" s="10" t="s">
        <v>1492</v>
      </c>
      <c r="F15" s="11" t="s">
        <v>1492</v>
      </c>
      <c r="G15" s="11" t="s">
        <v>31</v>
      </c>
      <c r="H15" s="12" t="s">
        <v>1510</v>
      </c>
    </row>
    <row r="16" spans="2:8" ht="76.5" customHeight="1" x14ac:dyDescent="0.15">
      <c r="C16" s="179" t="s">
        <v>1511</v>
      </c>
      <c r="D16" s="10" t="s">
        <v>23</v>
      </c>
      <c r="E16" s="10" t="s">
        <v>1492</v>
      </c>
      <c r="F16" s="11" t="s">
        <v>1492</v>
      </c>
      <c r="G16" s="11" t="s">
        <v>25</v>
      </c>
      <c r="H16" s="12" t="s">
        <v>1512</v>
      </c>
    </row>
    <row r="17" spans="3:8" ht="76.5" customHeight="1" x14ac:dyDescent="0.15">
      <c r="C17" s="179" t="s">
        <v>1513</v>
      </c>
      <c r="D17" s="10" t="s">
        <v>23</v>
      </c>
      <c r="E17" s="10" t="s">
        <v>1492</v>
      </c>
      <c r="F17" s="11" t="s">
        <v>1492</v>
      </c>
      <c r="G17" s="11" t="s">
        <v>40</v>
      </c>
      <c r="H17" s="12" t="s">
        <v>1514</v>
      </c>
    </row>
    <row r="18" spans="3:8" ht="76.5" customHeight="1" x14ac:dyDescent="0.15">
      <c r="C18" s="179" t="s">
        <v>1515</v>
      </c>
      <c r="D18" s="10" t="s">
        <v>23</v>
      </c>
      <c r="E18" s="10" t="s">
        <v>1492</v>
      </c>
      <c r="F18" s="11" t="s">
        <v>1492</v>
      </c>
      <c r="G18" s="11" t="s">
        <v>36</v>
      </c>
      <c r="H18" s="12" t="s">
        <v>1516</v>
      </c>
    </row>
    <row r="19" spans="3:8" ht="76.5" customHeight="1" x14ac:dyDescent="0.15">
      <c r="C19" s="179" t="s">
        <v>1517</v>
      </c>
      <c r="D19" s="10" t="s">
        <v>23</v>
      </c>
      <c r="E19" s="10" t="s">
        <v>1492</v>
      </c>
      <c r="F19" s="11" t="s">
        <v>1492</v>
      </c>
      <c r="G19" s="11" t="s">
        <v>61</v>
      </c>
      <c r="H19" s="12" t="s">
        <v>1518</v>
      </c>
    </row>
    <row r="20" spans="3:8" ht="76.5" customHeight="1" x14ac:dyDescent="0.15">
      <c r="C20" s="179" t="s">
        <v>1519</v>
      </c>
      <c r="D20" s="10" t="s">
        <v>23</v>
      </c>
      <c r="E20" s="10" t="s">
        <v>1492</v>
      </c>
      <c r="F20" s="11" t="s">
        <v>1492</v>
      </c>
      <c r="G20" s="11" t="s">
        <v>40</v>
      </c>
      <c r="H20" s="12" t="s">
        <v>1520</v>
      </c>
    </row>
    <row r="21" spans="3:8" ht="76.5" customHeight="1" x14ac:dyDescent="0.15">
      <c r="C21" s="179" t="s">
        <v>1521</v>
      </c>
      <c r="D21" s="10" t="s">
        <v>23</v>
      </c>
      <c r="E21" s="10" t="s">
        <v>1492</v>
      </c>
      <c r="F21" s="11" t="s">
        <v>1492</v>
      </c>
      <c r="G21" s="11" t="s">
        <v>41</v>
      </c>
      <c r="H21" s="12" t="s">
        <v>1522</v>
      </c>
    </row>
    <row r="22" spans="3:8" ht="76.5" customHeight="1" x14ac:dyDescent="0.15">
      <c r="C22" s="179" t="s">
        <v>1523</v>
      </c>
      <c r="D22" s="10" t="s">
        <v>23</v>
      </c>
      <c r="E22" s="10" t="s">
        <v>1492</v>
      </c>
      <c r="F22" s="11" t="s">
        <v>1492</v>
      </c>
      <c r="G22" s="11" t="s">
        <v>45</v>
      </c>
      <c r="H22" s="12" t="s">
        <v>1524</v>
      </c>
    </row>
    <row r="23" spans="3:8" ht="76.5" customHeight="1" x14ac:dyDescent="0.15">
      <c r="C23" s="179" t="s">
        <v>1525</v>
      </c>
      <c r="D23" s="10" t="s">
        <v>23</v>
      </c>
      <c r="E23" s="10" t="s">
        <v>1492</v>
      </c>
      <c r="F23" s="11" t="s">
        <v>1492</v>
      </c>
      <c r="G23" s="11" t="s">
        <v>13</v>
      </c>
      <c r="H23" s="12" t="s">
        <v>1526</v>
      </c>
    </row>
    <row r="24" spans="3:8" ht="76.5" customHeight="1" x14ac:dyDescent="0.15">
      <c r="C24" s="179" t="s">
        <v>1527</v>
      </c>
      <c r="D24" s="10" t="s">
        <v>23</v>
      </c>
      <c r="E24" s="10" t="s">
        <v>1492</v>
      </c>
      <c r="F24" s="11" t="s">
        <v>1492</v>
      </c>
      <c r="G24" s="11" t="s">
        <v>51</v>
      </c>
      <c r="H24" s="12" t="s">
        <v>1528</v>
      </c>
    </row>
    <row r="25" spans="3:8" ht="76.5" customHeight="1" x14ac:dyDescent="0.15">
      <c r="C25" s="179" t="s">
        <v>1529</v>
      </c>
      <c r="D25" s="10" t="s">
        <v>23</v>
      </c>
      <c r="E25" s="10" t="s">
        <v>1492</v>
      </c>
      <c r="F25" s="11" t="s">
        <v>1492</v>
      </c>
      <c r="G25" s="11" t="s">
        <v>14</v>
      </c>
      <c r="H25" s="12" t="s">
        <v>1530</v>
      </c>
    </row>
    <row r="26" spans="3:8" ht="76.5" customHeight="1" x14ac:dyDescent="0.15">
      <c r="C26" s="179" t="s">
        <v>1531</v>
      </c>
      <c r="D26" s="10" t="s">
        <v>23</v>
      </c>
      <c r="E26" s="10" t="s">
        <v>1492</v>
      </c>
      <c r="F26" s="11" t="s">
        <v>1492</v>
      </c>
      <c r="G26" s="11" t="s">
        <v>20</v>
      </c>
      <c r="H26" s="12" t="s">
        <v>1532</v>
      </c>
    </row>
    <row r="27" spans="3:8" ht="76.5" customHeight="1" x14ac:dyDescent="0.15">
      <c r="C27" s="179" t="s">
        <v>1533</v>
      </c>
      <c r="D27" s="10" t="s">
        <v>23</v>
      </c>
      <c r="E27" s="10" t="s">
        <v>1492</v>
      </c>
      <c r="F27" s="11" t="s">
        <v>1492</v>
      </c>
      <c r="G27" s="11" t="s">
        <v>64</v>
      </c>
      <c r="H27" s="12" t="s">
        <v>1534</v>
      </c>
    </row>
    <row r="28" spans="3:8" ht="76.5" customHeight="1" x14ac:dyDescent="0.15">
      <c r="C28" s="36" t="s">
        <v>1535</v>
      </c>
      <c r="D28" s="14" t="s">
        <v>23</v>
      </c>
      <c r="E28" s="14" t="s">
        <v>1492</v>
      </c>
      <c r="F28" s="15" t="s">
        <v>1492</v>
      </c>
      <c r="G28" s="15" t="s">
        <v>62</v>
      </c>
      <c r="H28" s="16" t="s">
        <v>1536</v>
      </c>
    </row>
    <row r="29" spans="3:8" ht="76.5" customHeight="1" x14ac:dyDescent="0.15">
      <c r="C29" s="179" t="s">
        <v>1537</v>
      </c>
      <c r="D29" s="10" t="s">
        <v>23</v>
      </c>
      <c r="E29" s="10" t="s">
        <v>1492</v>
      </c>
      <c r="F29" s="11" t="s">
        <v>1492</v>
      </c>
      <c r="G29" s="11" t="s">
        <v>62</v>
      </c>
      <c r="H29" s="12" t="s">
        <v>1538</v>
      </c>
    </row>
    <row r="30" spans="3:8" ht="76.5" customHeight="1" x14ac:dyDescent="0.15">
      <c r="C30" s="179" t="s">
        <v>1539</v>
      </c>
      <c r="D30" s="10" t="s">
        <v>23</v>
      </c>
      <c r="E30" s="10" t="s">
        <v>1492</v>
      </c>
      <c r="F30" s="11" t="s">
        <v>1492</v>
      </c>
      <c r="G30" s="11" t="s">
        <v>16</v>
      </c>
      <c r="H30" s="12" t="s">
        <v>1540</v>
      </c>
    </row>
    <row r="31" spans="3:8" ht="76.5" customHeight="1" x14ac:dyDescent="0.15">
      <c r="C31" s="36" t="s">
        <v>1541</v>
      </c>
      <c r="D31" s="10" t="s">
        <v>23</v>
      </c>
      <c r="E31" s="10" t="s">
        <v>1492</v>
      </c>
      <c r="F31" s="11" t="s">
        <v>1492</v>
      </c>
      <c r="G31" s="14" t="s">
        <v>11</v>
      </c>
      <c r="H31" s="17" t="s">
        <v>1542</v>
      </c>
    </row>
    <row r="32" spans="3:8" ht="76.5" customHeight="1" x14ac:dyDescent="0.15">
      <c r="C32" s="36" t="s">
        <v>1543</v>
      </c>
      <c r="D32" s="10" t="s">
        <v>23</v>
      </c>
      <c r="E32" s="10" t="s">
        <v>1492</v>
      </c>
      <c r="F32" s="11" t="s">
        <v>1492</v>
      </c>
      <c r="G32" s="14" t="s">
        <v>36</v>
      </c>
      <c r="H32" s="17" t="s">
        <v>1544</v>
      </c>
    </row>
    <row r="33" spans="3:8" ht="76.5" customHeight="1" x14ac:dyDescent="0.15">
      <c r="C33" s="36" t="s">
        <v>1545</v>
      </c>
      <c r="D33" s="10" t="s">
        <v>23</v>
      </c>
      <c r="E33" s="10" t="s">
        <v>1492</v>
      </c>
      <c r="F33" s="11" t="s">
        <v>1492</v>
      </c>
      <c r="G33" s="14" t="s">
        <v>12</v>
      </c>
      <c r="H33" s="17" t="s">
        <v>1546</v>
      </c>
    </row>
    <row r="34" spans="3:8" ht="76.5" customHeight="1" x14ac:dyDescent="0.15">
      <c r="C34" s="36" t="s">
        <v>1547</v>
      </c>
      <c r="D34" s="10" t="s">
        <v>23</v>
      </c>
      <c r="E34" s="10" t="s">
        <v>1492</v>
      </c>
      <c r="F34" s="11" t="s">
        <v>1492</v>
      </c>
      <c r="G34" s="14" t="s">
        <v>9</v>
      </c>
      <c r="H34" s="17" t="s">
        <v>1548</v>
      </c>
    </row>
    <row r="35" spans="3:8" ht="76.5" customHeight="1" x14ac:dyDescent="0.15">
      <c r="C35" s="36" t="s">
        <v>1549</v>
      </c>
      <c r="D35" s="10" t="s">
        <v>23</v>
      </c>
      <c r="E35" s="10" t="s">
        <v>1492</v>
      </c>
      <c r="F35" s="11" t="s">
        <v>1492</v>
      </c>
      <c r="G35" s="14" t="s">
        <v>72</v>
      </c>
      <c r="H35" s="17" t="s">
        <v>1550</v>
      </c>
    </row>
    <row r="36" spans="3:8" ht="76.5" customHeight="1" x14ac:dyDescent="0.15">
      <c r="C36" s="36" t="s">
        <v>1551</v>
      </c>
      <c r="D36" s="10" t="s">
        <v>23</v>
      </c>
      <c r="E36" s="10" t="s">
        <v>1492</v>
      </c>
      <c r="F36" s="11" t="s">
        <v>1492</v>
      </c>
      <c r="G36" s="14" t="s">
        <v>10</v>
      </c>
      <c r="H36" s="18" t="s">
        <v>1552</v>
      </c>
    </row>
    <row r="37" spans="3:8" ht="76.5" customHeight="1" x14ac:dyDescent="0.15">
      <c r="C37" s="36" t="s">
        <v>1553</v>
      </c>
      <c r="D37" s="10" t="s">
        <v>23</v>
      </c>
      <c r="E37" s="10" t="s">
        <v>1492</v>
      </c>
      <c r="F37" s="11" t="s">
        <v>1492</v>
      </c>
      <c r="G37" s="14" t="s">
        <v>37</v>
      </c>
      <c r="H37" s="18" t="s">
        <v>1554</v>
      </c>
    </row>
    <row r="38" spans="3:8" ht="76.5" customHeight="1" x14ac:dyDescent="0.15">
      <c r="C38" s="36" t="s">
        <v>1555</v>
      </c>
      <c r="D38" s="10" t="s">
        <v>23</v>
      </c>
      <c r="E38" s="10" t="s">
        <v>1492</v>
      </c>
      <c r="F38" s="11" t="s">
        <v>1492</v>
      </c>
      <c r="G38" s="14" t="s">
        <v>49</v>
      </c>
      <c r="H38" s="18" t="s">
        <v>1556</v>
      </c>
    </row>
    <row r="39" spans="3:8" ht="76.5" customHeight="1" x14ac:dyDescent="0.15">
      <c r="C39" s="36" t="s">
        <v>1557</v>
      </c>
      <c r="D39" s="10" t="s">
        <v>23</v>
      </c>
      <c r="E39" s="10" t="s">
        <v>1492</v>
      </c>
      <c r="F39" s="11" t="s">
        <v>1492</v>
      </c>
      <c r="G39" s="14" t="s">
        <v>9</v>
      </c>
      <c r="H39" s="18" t="s">
        <v>1558</v>
      </c>
    </row>
    <row r="40" spans="3:8" ht="76.5" customHeight="1" x14ac:dyDescent="0.15">
      <c r="C40" s="36" t="s">
        <v>1559</v>
      </c>
      <c r="D40" s="10" t="s">
        <v>23</v>
      </c>
      <c r="E40" s="10" t="s">
        <v>1492</v>
      </c>
      <c r="F40" s="11" t="s">
        <v>1492</v>
      </c>
      <c r="G40" s="14" t="s">
        <v>58</v>
      </c>
      <c r="H40" s="18" t="s">
        <v>1560</v>
      </c>
    </row>
    <row r="41" spans="3:8" ht="76.5" customHeight="1" x14ac:dyDescent="0.15">
      <c r="C41" s="36" t="s">
        <v>1561</v>
      </c>
      <c r="D41" s="10" t="s">
        <v>23</v>
      </c>
      <c r="E41" s="10" t="s">
        <v>1492</v>
      </c>
      <c r="F41" s="11" t="s">
        <v>1492</v>
      </c>
      <c r="G41" s="14" t="s">
        <v>14</v>
      </c>
      <c r="H41" s="18" t="s">
        <v>1562</v>
      </c>
    </row>
    <row r="42" spans="3:8" ht="76.5" customHeight="1" x14ac:dyDescent="0.15">
      <c r="C42" s="36" t="s">
        <v>1563</v>
      </c>
      <c r="D42" s="10" t="s">
        <v>23</v>
      </c>
      <c r="E42" s="10" t="s">
        <v>1492</v>
      </c>
      <c r="F42" s="11" t="s">
        <v>1492</v>
      </c>
      <c r="G42" s="14" t="s">
        <v>31</v>
      </c>
      <c r="H42" s="18" t="s">
        <v>1564</v>
      </c>
    </row>
    <row r="43" spans="3:8" ht="76.5" customHeight="1" x14ac:dyDescent="0.15">
      <c r="C43" s="36" t="s">
        <v>1565</v>
      </c>
      <c r="D43" s="10" t="s">
        <v>23</v>
      </c>
      <c r="E43" s="10" t="s">
        <v>1492</v>
      </c>
      <c r="F43" s="11" t="s">
        <v>1492</v>
      </c>
      <c r="G43" s="14" t="s">
        <v>25</v>
      </c>
      <c r="H43" s="18" t="s">
        <v>1566</v>
      </c>
    </row>
    <row r="44" spans="3:8" ht="76.5" customHeight="1" x14ac:dyDescent="0.15">
      <c r="C44" s="36" t="s">
        <v>1567</v>
      </c>
      <c r="D44" s="10" t="s">
        <v>23</v>
      </c>
      <c r="E44" s="10" t="s">
        <v>1492</v>
      </c>
      <c r="F44" s="11" t="s">
        <v>1492</v>
      </c>
      <c r="G44" s="14" t="s">
        <v>50</v>
      </c>
      <c r="H44" s="18" t="s">
        <v>1568</v>
      </c>
    </row>
    <row r="45" spans="3:8" ht="76.5" customHeight="1" x14ac:dyDescent="0.15">
      <c r="C45" s="180" t="s">
        <v>1569</v>
      </c>
      <c r="D45" s="10" t="s">
        <v>23</v>
      </c>
      <c r="E45" s="10" t="s">
        <v>1492</v>
      </c>
      <c r="F45" s="10" t="s">
        <v>1492</v>
      </c>
      <c r="G45" s="10" t="s">
        <v>37</v>
      </c>
      <c r="H45" s="19" t="s">
        <v>1570</v>
      </c>
    </row>
    <row r="46" spans="3:8" ht="76.5" customHeight="1" x14ac:dyDescent="0.15">
      <c r="C46" s="180" t="s">
        <v>1571</v>
      </c>
      <c r="D46" s="10" t="s">
        <v>23</v>
      </c>
      <c r="E46" s="10" t="s">
        <v>1492</v>
      </c>
      <c r="F46" s="10" t="s">
        <v>1492</v>
      </c>
      <c r="G46" s="10" t="s">
        <v>59</v>
      </c>
      <c r="H46" s="19" t="s">
        <v>1572</v>
      </c>
    </row>
    <row r="47" spans="3:8" ht="76.5" customHeight="1" x14ac:dyDescent="0.15">
      <c r="C47" s="180" t="s">
        <v>1573</v>
      </c>
      <c r="D47" s="10" t="s">
        <v>23</v>
      </c>
      <c r="E47" s="10" t="s">
        <v>1492</v>
      </c>
      <c r="F47" s="10" t="s">
        <v>1492</v>
      </c>
      <c r="G47" s="10" t="s">
        <v>522</v>
      </c>
      <c r="H47" s="19" t="s">
        <v>1574</v>
      </c>
    </row>
    <row r="48" spans="3:8" ht="76.5" customHeight="1" x14ac:dyDescent="0.15">
      <c r="C48" s="180" t="s">
        <v>1575</v>
      </c>
      <c r="D48" s="10" t="s">
        <v>23</v>
      </c>
      <c r="E48" s="10" t="s">
        <v>1492</v>
      </c>
      <c r="F48" s="10" t="s">
        <v>1492</v>
      </c>
      <c r="G48" s="10" t="s">
        <v>42</v>
      </c>
      <c r="H48" s="19" t="s">
        <v>1576</v>
      </c>
    </row>
    <row r="49" spans="3:10" ht="76.5" customHeight="1" x14ac:dyDescent="0.15">
      <c r="C49" s="180" t="s">
        <v>1577</v>
      </c>
      <c r="D49" s="10" t="s">
        <v>23</v>
      </c>
      <c r="E49" s="10" t="s">
        <v>1492</v>
      </c>
      <c r="F49" s="10" t="s">
        <v>1578</v>
      </c>
      <c r="G49" s="10" t="s">
        <v>36</v>
      </c>
      <c r="H49" s="19" t="s">
        <v>1579</v>
      </c>
      <c r="J49" s="20"/>
    </row>
    <row r="50" spans="3:10" ht="76.5" customHeight="1" x14ac:dyDescent="0.15">
      <c r="C50" s="180" t="s">
        <v>1580</v>
      </c>
      <c r="D50" s="10" t="s">
        <v>23</v>
      </c>
      <c r="E50" s="10" t="s">
        <v>1492</v>
      </c>
      <c r="F50" s="10" t="s">
        <v>1578</v>
      </c>
      <c r="G50" s="10" t="s">
        <v>18</v>
      </c>
      <c r="H50" s="19" t="s">
        <v>1581</v>
      </c>
      <c r="J50" s="20"/>
    </row>
    <row r="51" spans="3:10" ht="76.5" customHeight="1" x14ac:dyDescent="0.15">
      <c r="C51" s="180" t="s">
        <v>1582</v>
      </c>
      <c r="D51" s="10" t="s">
        <v>23</v>
      </c>
      <c r="E51" s="10" t="s">
        <v>1492</v>
      </c>
      <c r="F51" s="10" t="s">
        <v>1578</v>
      </c>
      <c r="G51" s="10" t="s">
        <v>36</v>
      </c>
      <c r="H51" s="19" t="s">
        <v>1583</v>
      </c>
    </row>
    <row r="52" spans="3:10" ht="76.5" customHeight="1" x14ac:dyDescent="0.15">
      <c r="C52" s="180" t="s">
        <v>1584</v>
      </c>
      <c r="D52" s="10" t="s">
        <v>23</v>
      </c>
      <c r="E52" s="10" t="s">
        <v>1492</v>
      </c>
      <c r="F52" s="10" t="s">
        <v>1578</v>
      </c>
      <c r="G52" s="10" t="s">
        <v>587</v>
      </c>
      <c r="H52" s="19" t="s">
        <v>1585</v>
      </c>
    </row>
    <row r="53" spans="3:10" ht="76.5" customHeight="1" x14ac:dyDescent="0.15">
      <c r="C53" s="180" t="s">
        <v>1586</v>
      </c>
      <c r="D53" s="10" t="s">
        <v>23</v>
      </c>
      <c r="E53" s="10" t="s">
        <v>1492</v>
      </c>
      <c r="F53" s="10" t="s">
        <v>1578</v>
      </c>
      <c r="G53" s="10" t="s">
        <v>1048</v>
      </c>
      <c r="H53" s="19" t="s">
        <v>1587</v>
      </c>
    </row>
    <row r="54" spans="3:10" ht="72" customHeight="1" x14ac:dyDescent="0.15"/>
    <row r="55" spans="3:10" ht="72" customHeight="1" x14ac:dyDescent="0.15"/>
    <row r="56" spans="3:10" ht="72" customHeight="1" x14ac:dyDescent="0.15"/>
    <row r="57" spans="3:10" ht="72" customHeight="1" x14ac:dyDescent="0.15"/>
    <row r="58" spans="3:10" ht="72" customHeight="1" x14ac:dyDescent="0.15"/>
    <row r="59" spans="3:10" ht="72" customHeight="1" x14ac:dyDescent="0.15"/>
    <row r="60" spans="3:10" ht="72" customHeight="1" x14ac:dyDescent="0.15"/>
    <row r="61" spans="3:10" ht="72" customHeight="1" x14ac:dyDescent="0.15"/>
    <row r="62" spans="3:10" ht="72" customHeight="1" x14ac:dyDescent="0.15"/>
    <row r="63" spans="3:10" ht="72" customHeight="1" x14ac:dyDescent="0.15"/>
    <row r="64" spans="3:10" ht="72" customHeight="1" x14ac:dyDescent="0.15"/>
    <row r="65" spans="1:2" ht="72" customHeight="1" x14ac:dyDescent="0.15"/>
    <row r="66" spans="1:2" ht="72" customHeight="1" x14ac:dyDescent="0.15"/>
    <row r="67" spans="1:2" ht="72" customHeight="1" x14ac:dyDescent="0.15"/>
    <row r="68" spans="1:2" ht="72" customHeight="1" x14ac:dyDescent="0.15"/>
    <row r="69" spans="1:2" ht="72" customHeight="1" x14ac:dyDescent="0.15"/>
    <row r="70" spans="1:2" ht="72" customHeight="1" x14ac:dyDescent="0.15">
      <c r="A70" s="23"/>
      <c r="B70" s="23"/>
    </row>
    <row r="71" spans="1:2" ht="72" customHeight="1" x14ac:dyDescent="0.15">
      <c r="A71" s="23"/>
      <c r="B71" s="23"/>
    </row>
    <row r="72" spans="1:2" ht="72" customHeight="1" x14ac:dyDescent="0.15">
      <c r="A72" s="23"/>
      <c r="B72" s="23"/>
    </row>
    <row r="73" spans="1:2" ht="72" customHeight="1" x14ac:dyDescent="0.15">
      <c r="A73" s="23"/>
      <c r="B73" s="23"/>
    </row>
    <row r="74" spans="1:2" ht="72" customHeight="1" x14ac:dyDescent="0.15">
      <c r="A74" s="23"/>
      <c r="B74" s="23"/>
    </row>
    <row r="75" spans="1:2" ht="72" customHeight="1" x14ac:dyDescent="0.15">
      <c r="A75" s="23"/>
      <c r="B75" s="23"/>
    </row>
    <row r="76" spans="1:2" ht="72" customHeight="1" x14ac:dyDescent="0.15">
      <c r="A76" s="23"/>
      <c r="B76" s="23"/>
    </row>
    <row r="77" spans="1:2" ht="72" customHeight="1" x14ac:dyDescent="0.15">
      <c r="A77" s="23"/>
      <c r="B77" s="23"/>
    </row>
    <row r="78" spans="1:2" ht="72" customHeight="1" x14ac:dyDescent="0.15">
      <c r="A78" s="23"/>
      <c r="B78" s="23"/>
    </row>
    <row r="79" spans="1:2" ht="72" customHeight="1" x14ac:dyDescent="0.15">
      <c r="A79" s="23"/>
      <c r="B79" s="23"/>
    </row>
    <row r="80" spans="1:2" ht="72" customHeight="1" x14ac:dyDescent="0.15">
      <c r="A80" s="23"/>
      <c r="B80" s="23"/>
    </row>
    <row r="81" spans="1:2" ht="72" customHeight="1" x14ac:dyDescent="0.15">
      <c r="A81" s="23"/>
      <c r="B81" s="23"/>
    </row>
    <row r="82" spans="1:2" ht="72" customHeight="1" x14ac:dyDescent="0.15">
      <c r="A82" s="23"/>
      <c r="B82" s="23"/>
    </row>
    <row r="83" spans="1:2" ht="72" customHeight="1" x14ac:dyDescent="0.15">
      <c r="A83" s="23"/>
      <c r="B83" s="23"/>
    </row>
    <row r="84" spans="1:2" ht="72" customHeight="1" x14ac:dyDescent="0.15">
      <c r="A84" s="23"/>
      <c r="B84" s="23"/>
    </row>
    <row r="85" spans="1:2" ht="72" customHeight="1" x14ac:dyDescent="0.15">
      <c r="A85" s="23"/>
      <c r="B85" s="23"/>
    </row>
    <row r="86" spans="1:2" ht="72" customHeight="1" x14ac:dyDescent="0.15">
      <c r="A86" s="23"/>
      <c r="B86" s="23"/>
    </row>
    <row r="87" spans="1:2" ht="72" customHeight="1" x14ac:dyDescent="0.15">
      <c r="A87" s="23"/>
      <c r="B87" s="23"/>
    </row>
    <row r="88" spans="1:2" ht="72" customHeight="1" x14ac:dyDescent="0.15">
      <c r="A88" s="23"/>
      <c r="B88" s="23"/>
    </row>
    <row r="89" spans="1:2" ht="72" customHeight="1" x14ac:dyDescent="0.15">
      <c r="A89" s="23"/>
      <c r="B89" s="23"/>
    </row>
    <row r="90" spans="1:2" ht="72" customHeight="1" x14ac:dyDescent="0.15">
      <c r="A90" s="23"/>
      <c r="B90" s="23"/>
    </row>
    <row r="91" spans="1:2" ht="72" customHeight="1" x14ac:dyDescent="0.15">
      <c r="A91" s="23"/>
      <c r="B91" s="23"/>
    </row>
    <row r="92" spans="1:2" ht="72" customHeight="1" x14ac:dyDescent="0.15">
      <c r="A92" s="23"/>
      <c r="B92" s="23"/>
    </row>
    <row r="93" spans="1:2" ht="72" customHeight="1" x14ac:dyDescent="0.15"/>
    <row r="94" spans="1:2" ht="72" customHeight="1" x14ac:dyDescent="0.15">
      <c r="A94" s="23"/>
      <c r="B94" s="23"/>
    </row>
    <row r="95" spans="1:2" ht="72" customHeight="1" x14ac:dyDescent="0.15">
      <c r="A95" s="23"/>
      <c r="B95" s="23"/>
    </row>
    <row r="96" spans="1:2" ht="72" customHeight="1" x14ac:dyDescent="0.15">
      <c r="A96" s="23"/>
      <c r="B96" s="23"/>
    </row>
    <row r="97" spans="1:2" ht="72" customHeight="1" x14ac:dyDescent="0.15">
      <c r="A97" s="23"/>
      <c r="B97" s="23"/>
    </row>
    <row r="98" spans="1:2" ht="72" customHeight="1" x14ac:dyDescent="0.15">
      <c r="A98" s="23"/>
      <c r="B98" s="23"/>
    </row>
    <row r="99" spans="1:2" ht="72" customHeight="1" x14ac:dyDescent="0.15">
      <c r="A99" s="23"/>
      <c r="B99" s="23"/>
    </row>
    <row r="100" spans="1:2" ht="72" customHeight="1" x14ac:dyDescent="0.15">
      <c r="A100" s="23"/>
      <c r="B100" s="23"/>
    </row>
    <row r="101" spans="1:2" ht="72" customHeight="1" x14ac:dyDescent="0.15">
      <c r="A101" s="23"/>
      <c r="B101" s="23"/>
    </row>
    <row r="102" spans="1:2" ht="72" customHeight="1" x14ac:dyDescent="0.15">
      <c r="A102" s="23"/>
      <c r="B102" s="23"/>
    </row>
    <row r="103" spans="1:2" ht="72" customHeight="1" x14ac:dyDescent="0.15"/>
    <row r="104" spans="1:2" ht="72" customHeight="1" x14ac:dyDescent="0.15"/>
    <row r="105" spans="1:2" ht="72" customHeight="1" x14ac:dyDescent="0.15"/>
    <row r="106" spans="1:2" ht="72" customHeight="1" x14ac:dyDescent="0.15"/>
    <row r="107" spans="1:2" ht="72" customHeight="1" x14ac:dyDescent="0.15"/>
    <row r="108" spans="1:2" ht="72" customHeight="1" x14ac:dyDescent="0.15"/>
    <row r="109" spans="1:2" ht="72" customHeight="1" x14ac:dyDescent="0.15"/>
    <row r="110" spans="1:2" ht="72" customHeight="1" x14ac:dyDescent="0.15"/>
    <row r="111" spans="1:2" ht="72" customHeight="1" x14ac:dyDescent="0.15"/>
    <row r="112" spans="1:2" ht="72" customHeight="1" x14ac:dyDescent="0.15"/>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48"/>
  <sheetViews>
    <sheetView zoomScaleNormal="100" workbookViewId="0">
      <pane ySplit="4" topLeftCell="A5" activePane="bottomLeft" state="frozen"/>
      <selection activeCell="H87" sqref="H87"/>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3291</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t="s">
        <v>1588</v>
      </c>
      <c r="D5" s="10" t="s">
        <v>23</v>
      </c>
      <c r="E5" s="10" t="s">
        <v>1589</v>
      </c>
      <c r="F5" s="11" t="s">
        <v>1590</v>
      </c>
      <c r="G5" s="11" t="s">
        <v>11</v>
      </c>
      <c r="H5" s="12" t="s">
        <v>1591</v>
      </c>
    </row>
    <row r="6" spans="2:8" ht="76.5" customHeight="1" x14ac:dyDescent="0.15">
      <c r="B6" s="1"/>
      <c r="C6" s="179" t="s">
        <v>1592</v>
      </c>
      <c r="D6" s="10" t="s">
        <v>23</v>
      </c>
      <c r="E6" s="10" t="s">
        <v>1589</v>
      </c>
      <c r="F6" s="11" t="s">
        <v>1590</v>
      </c>
      <c r="G6" s="11" t="s">
        <v>41</v>
      </c>
      <c r="H6" s="12" t="s">
        <v>1593</v>
      </c>
    </row>
    <row r="7" spans="2:8" ht="76.5" customHeight="1" x14ac:dyDescent="0.15">
      <c r="B7" s="1"/>
      <c r="C7" s="179" t="s">
        <v>1594</v>
      </c>
      <c r="D7" s="10" t="s">
        <v>23</v>
      </c>
      <c r="E7" s="10" t="s">
        <v>1589</v>
      </c>
      <c r="F7" s="11" t="s">
        <v>1590</v>
      </c>
      <c r="G7" s="11" t="s">
        <v>42</v>
      </c>
      <c r="H7" s="12" t="s">
        <v>1595</v>
      </c>
    </row>
    <row r="8" spans="2:8" ht="76.5" customHeight="1" x14ac:dyDescent="0.15">
      <c r="B8" s="1"/>
      <c r="C8" s="179" t="s">
        <v>1596</v>
      </c>
      <c r="D8" s="10" t="s">
        <v>23</v>
      </c>
      <c r="E8" s="10" t="s">
        <v>1589</v>
      </c>
      <c r="F8" s="11" t="s">
        <v>1590</v>
      </c>
      <c r="G8" s="11" t="s">
        <v>60</v>
      </c>
      <c r="H8" s="12" t="s">
        <v>1597</v>
      </c>
    </row>
    <row r="9" spans="2:8" ht="76.5" customHeight="1" x14ac:dyDescent="0.15">
      <c r="B9" s="1"/>
      <c r="C9" s="179" t="s">
        <v>1598</v>
      </c>
      <c r="D9" s="10" t="s">
        <v>23</v>
      </c>
      <c r="E9" s="10" t="s">
        <v>1589</v>
      </c>
      <c r="F9" s="11" t="s">
        <v>1590</v>
      </c>
      <c r="G9" s="11" t="s">
        <v>65</v>
      </c>
      <c r="H9" s="12" t="s">
        <v>1599</v>
      </c>
    </row>
    <row r="10" spans="2:8" ht="76.5" customHeight="1" x14ac:dyDescent="0.15">
      <c r="C10" s="179" t="s">
        <v>1600</v>
      </c>
      <c r="D10" s="10" t="s">
        <v>23</v>
      </c>
      <c r="E10" s="10" t="s">
        <v>1589</v>
      </c>
      <c r="F10" s="11" t="s">
        <v>1590</v>
      </c>
      <c r="G10" s="11" t="s">
        <v>8</v>
      </c>
      <c r="H10" s="12" t="s">
        <v>1601</v>
      </c>
    </row>
    <row r="11" spans="2:8" ht="76.5" customHeight="1" x14ac:dyDescent="0.15">
      <c r="C11" s="179" t="s">
        <v>1602</v>
      </c>
      <c r="D11" s="10" t="s">
        <v>23</v>
      </c>
      <c r="E11" s="10" t="s">
        <v>1589</v>
      </c>
      <c r="F11" s="11" t="s">
        <v>1590</v>
      </c>
      <c r="G11" s="11" t="s">
        <v>40</v>
      </c>
      <c r="H11" s="12" t="s">
        <v>1603</v>
      </c>
    </row>
    <row r="12" spans="2:8" ht="76.5" customHeight="1" x14ac:dyDescent="0.15">
      <c r="C12" s="179" t="s">
        <v>1604</v>
      </c>
      <c r="D12" s="10" t="s">
        <v>23</v>
      </c>
      <c r="E12" s="10" t="s">
        <v>1589</v>
      </c>
      <c r="F12" s="11" t="s">
        <v>1590</v>
      </c>
      <c r="G12" s="11" t="s">
        <v>45</v>
      </c>
      <c r="H12" s="12" t="s">
        <v>1605</v>
      </c>
    </row>
    <row r="13" spans="2:8" ht="76.5" customHeight="1" x14ac:dyDescent="0.15">
      <c r="C13" s="179" t="s">
        <v>1606</v>
      </c>
      <c r="D13" s="10" t="s">
        <v>23</v>
      </c>
      <c r="E13" s="10" t="s">
        <v>1589</v>
      </c>
      <c r="F13" s="11" t="s">
        <v>1590</v>
      </c>
      <c r="G13" s="11" t="s">
        <v>35</v>
      </c>
      <c r="H13" s="12" t="s">
        <v>1607</v>
      </c>
    </row>
    <row r="14" spans="2:8" ht="76.5" customHeight="1" x14ac:dyDescent="0.15">
      <c r="C14" s="179" t="s">
        <v>1608</v>
      </c>
      <c r="D14" s="10" t="s">
        <v>23</v>
      </c>
      <c r="E14" s="10" t="s">
        <v>1589</v>
      </c>
      <c r="F14" s="11" t="s">
        <v>1590</v>
      </c>
      <c r="G14" s="11" t="s">
        <v>36</v>
      </c>
      <c r="H14" s="12" t="s">
        <v>1609</v>
      </c>
    </row>
    <row r="15" spans="2:8" ht="76.5" customHeight="1" x14ac:dyDescent="0.15">
      <c r="C15" s="179" t="s">
        <v>1610</v>
      </c>
      <c r="D15" s="10" t="s">
        <v>23</v>
      </c>
      <c r="E15" s="10" t="s">
        <v>1589</v>
      </c>
      <c r="F15" s="11" t="s">
        <v>1590</v>
      </c>
      <c r="G15" s="11" t="s">
        <v>67</v>
      </c>
      <c r="H15" s="12" t="s">
        <v>1611</v>
      </c>
    </row>
    <row r="16" spans="2:8" ht="76.5" customHeight="1" x14ac:dyDescent="0.15">
      <c r="C16" s="179" t="s">
        <v>1612</v>
      </c>
      <c r="D16" s="10" t="s">
        <v>23</v>
      </c>
      <c r="E16" s="10" t="s">
        <v>1589</v>
      </c>
      <c r="F16" s="11" t="s">
        <v>1590</v>
      </c>
      <c r="G16" s="11" t="s">
        <v>20</v>
      </c>
      <c r="H16" s="12" t="s">
        <v>1613</v>
      </c>
    </row>
    <row r="17" spans="3:8" ht="76.5" customHeight="1" x14ac:dyDescent="0.15">
      <c r="C17" s="179" t="s">
        <v>1614</v>
      </c>
      <c r="D17" s="10" t="s">
        <v>23</v>
      </c>
      <c r="E17" s="10" t="s">
        <v>1589</v>
      </c>
      <c r="F17" s="11" t="s">
        <v>1590</v>
      </c>
      <c r="G17" s="11" t="s">
        <v>55</v>
      </c>
      <c r="H17" s="12" t="s">
        <v>1615</v>
      </c>
    </row>
    <row r="18" spans="3:8" ht="76.5" customHeight="1" x14ac:dyDescent="0.15">
      <c r="C18" s="179" t="s">
        <v>1616</v>
      </c>
      <c r="D18" s="10" t="s">
        <v>23</v>
      </c>
      <c r="E18" s="10" t="s">
        <v>1589</v>
      </c>
      <c r="F18" s="11" t="s">
        <v>1590</v>
      </c>
      <c r="G18" s="11" t="s">
        <v>69</v>
      </c>
      <c r="H18" s="12" t="s">
        <v>1617</v>
      </c>
    </row>
    <row r="19" spans="3:8" ht="76.5" customHeight="1" x14ac:dyDescent="0.15">
      <c r="C19" s="179" t="s">
        <v>1618</v>
      </c>
      <c r="D19" s="10" t="s">
        <v>23</v>
      </c>
      <c r="E19" s="10" t="s">
        <v>1589</v>
      </c>
      <c r="F19" s="11" t="s">
        <v>1590</v>
      </c>
      <c r="G19" s="11" t="s">
        <v>36</v>
      </c>
      <c r="H19" s="12" t="s">
        <v>1619</v>
      </c>
    </row>
    <row r="20" spans="3:8" ht="76.5" customHeight="1" x14ac:dyDescent="0.15">
      <c r="C20" s="179" t="s">
        <v>1620</v>
      </c>
      <c r="D20" s="10" t="s">
        <v>23</v>
      </c>
      <c r="E20" s="10" t="s">
        <v>1589</v>
      </c>
      <c r="F20" s="11" t="s">
        <v>1590</v>
      </c>
      <c r="G20" s="11" t="s">
        <v>54</v>
      </c>
      <c r="H20" s="12" t="s">
        <v>1621</v>
      </c>
    </row>
    <row r="21" spans="3:8" ht="76.5" customHeight="1" x14ac:dyDescent="0.15">
      <c r="C21" s="179" t="s">
        <v>1622</v>
      </c>
      <c r="D21" s="10" t="s">
        <v>23</v>
      </c>
      <c r="E21" s="10" t="s">
        <v>1589</v>
      </c>
      <c r="F21" s="11" t="s">
        <v>1590</v>
      </c>
      <c r="G21" s="11" t="s">
        <v>41</v>
      </c>
      <c r="H21" s="12" t="s">
        <v>1623</v>
      </c>
    </row>
    <row r="22" spans="3:8" ht="76.5" customHeight="1" x14ac:dyDescent="0.15">
      <c r="C22" s="179" t="s">
        <v>1624</v>
      </c>
      <c r="D22" s="10" t="s">
        <v>23</v>
      </c>
      <c r="E22" s="10" t="s">
        <v>1589</v>
      </c>
      <c r="F22" s="11" t="s">
        <v>1590</v>
      </c>
      <c r="G22" s="11" t="s">
        <v>48</v>
      </c>
      <c r="H22" s="12" t="s">
        <v>1625</v>
      </c>
    </row>
    <row r="23" spans="3:8" ht="76.5" customHeight="1" x14ac:dyDescent="0.15">
      <c r="C23" s="179">
        <v>1788</v>
      </c>
      <c r="D23" s="10" t="s">
        <v>23</v>
      </c>
      <c r="E23" s="10" t="s">
        <v>1589</v>
      </c>
      <c r="F23" s="11" t="s">
        <v>1590</v>
      </c>
      <c r="G23" s="11">
        <v>86</v>
      </c>
      <c r="H23" s="12" t="s">
        <v>1626</v>
      </c>
    </row>
    <row r="24" spans="3:8" ht="76.5" customHeight="1" x14ac:dyDescent="0.15">
      <c r="C24" s="179">
        <v>1794</v>
      </c>
      <c r="D24" s="10" t="s">
        <v>23</v>
      </c>
      <c r="E24" s="10" t="s">
        <v>1589</v>
      </c>
      <c r="F24" s="11" t="s">
        <v>1590</v>
      </c>
      <c r="G24" s="11">
        <v>90</v>
      </c>
      <c r="H24" s="12" t="s">
        <v>1627</v>
      </c>
    </row>
    <row r="25" spans="3:8" ht="76.5" customHeight="1" x14ac:dyDescent="0.15">
      <c r="C25" s="179">
        <v>1795</v>
      </c>
      <c r="D25" s="10" t="s">
        <v>23</v>
      </c>
      <c r="E25" s="10" t="s">
        <v>1589</v>
      </c>
      <c r="F25" s="11" t="s">
        <v>1590</v>
      </c>
      <c r="G25" s="11">
        <v>90</v>
      </c>
      <c r="H25" s="12" t="s">
        <v>1628</v>
      </c>
    </row>
    <row r="26" spans="3:8" ht="76.5" customHeight="1" x14ac:dyDescent="0.15">
      <c r="C26" s="179">
        <v>1789</v>
      </c>
      <c r="D26" s="10" t="s">
        <v>23</v>
      </c>
      <c r="E26" s="10" t="s">
        <v>1589</v>
      </c>
      <c r="F26" s="11" t="s">
        <v>1629</v>
      </c>
      <c r="G26" s="11">
        <v>109</v>
      </c>
      <c r="H26" s="12" t="s">
        <v>1630</v>
      </c>
    </row>
    <row r="27" spans="3:8" ht="76.5" customHeight="1" x14ac:dyDescent="0.15">
      <c r="C27" s="179">
        <v>1790</v>
      </c>
      <c r="D27" s="10" t="s">
        <v>23</v>
      </c>
      <c r="E27" s="10" t="s">
        <v>1589</v>
      </c>
      <c r="F27" s="11" t="s">
        <v>1629</v>
      </c>
      <c r="G27" s="11">
        <v>75</v>
      </c>
      <c r="H27" s="12" t="s">
        <v>1631</v>
      </c>
    </row>
    <row r="28" spans="3:8" ht="76.5" customHeight="1" x14ac:dyDescent="0.15">
      <c r="C28" s="36" t="s">
        <v>1632</v>
      </c>
      <c r="D28" s="14" t="s">
        <v>23</v>
      </c>
      <c r="E28" s="14" t="s">
        <v>1589</v>
      </c>
      <c r="F28" s="15" t="s">
        <v>1629</v>
      </c>
      <c r="G28" s="15" t="s">
        <v>778</v>
      </c>
      <c r="H28" s="16" t="s">
        <v>1633</v>
      </c>
    </row>
    <row r="29" spans="3:8" ht="76.5" customHeight="1" x14ac:dyDescent="0.15">
      <c r="C29" s="179" t="s">
        <v>1634</v>
      </c>
      <c r="D29" s="10" t="s">
        <v>23</v>
      </c>
      <c r="E29" s="10" t="s">
        <v>1589</v>
      </c>
      <c r="F29" s="11" t="s">
        <v>1629</v>
      </c>
      <c r="G29" s="11" t="s">
        <v>60</v>
      </c>
      <c r="H29" s="12" t="s">
        <v>1635</v>
      </c>
    </row>
    <row r="30" spans="3:8" ht="76.5" customHeight="1" x14ac:dyDescent="0.15">
      <c r="C30" s="179" t="s">
        <v>1636</v>
      </c>
      <c r="D30" s="10" t="s">
        <v>23</v>
      </c>
      <c r="E30" s="10" t="s">
        <v>1589</v>
      </c>
      <c r="F30" s="11" t="s">
        <v>1629</v>
      </c>
      <c r="G30" s="11" t="s">
        <v>28</v>
      </c>
      <c r="H30" s="12" t="s">
        <v>1637</v>
      </c>
    </row>
    <row r="31" spans="3:8" ht="76.5" customHeight="1" x14ac:dyDescent="0.15">
      <c r="C31" s="36" t="s">
        <v>1638</v>
      </c>
      <c r="D31" s="10" t="s">
        <v>23</v>
      </c>
      <c r="E31" s="10" t="s">
        <v>1589</v>
      </c>
      <c r="F31" s="11" t="s">
        <v>1629</v>
      </c>
      <c r="G31" s="14" t="s">
        <v>37</v>
      </c>
      <c r="H31" s="17" t="s">
        <v>1639</v>
      </c>
    </row>
    <row r="32" spans="3:8" ht="76.5" customHeight="1" x14ac:dyDescent="0.15">
      <c r="C32" s="36" t="s">
        <v>1640</v>
      </c>
      <c r="D32" s="10" t="s">
        <v>23</v>
      </c>
      <c r="E32" s="10" t="s">
        <v>1589</v>
      </c>
      <c r="F32" s="11" t="s">
        <v>1629</v>
      </c>
      <c r="G32" s="14" t="s">
        <v>47</v>
      </c>
      <c r="H32" s="17" t="s">
        <v>1641</v>
      </c>
    </row>
    <row r="33" spans="3:8" ht="76.5" customHeight="1" x14ac:dyDescent="0.15">
      <c r="C33" s="36" t="s">
        <v>1642</v>
      </c>
      <c r="D33" s="10" t="s">
        <v>23</v>
      </c>
      <c r="E33" s="10" t="s">
        <v>1589</v>
      </c>
      <c r="F33" s="11" t="s">
        <v>1629</v>
      </c>
      <c r="G33" s="14" t="s">
        <v>25</v>
      </c>
      <c r="H33" s="17" t="s">
        <v>1643</v>
      </c>
    </row>
    <row r="34" spans="3:8" ht="76.5" customHeight="1" x14ac:dyDescent="0.15">
      <c r="C34" s="36" t="s">
        <v>1644</v>
      </c>
      <c r="D34" s="10" t="s">
        <v>23</v>
      </c>
      <c r="E34" s="10" t="s">
        <v>1589</v>
      </c>
      <c r="F34" s="11" t="s">
        <v>1629</v>
      </c>
      <c r="G34" s="14" t="s">
        <v>41</v>
      </c>
      <c r="H34" s="17" t="s">
        <v>1645</v>
      </c>
    </row>
    <row r="35" spans="3:8" ht="76.5" customHeight="1" x14ac:dyDescent="0.15">
      <c r="C35" s="36" t="s">
        <v>1646</v>
      </c>
      <c r="D35" s="10" t="s">
        <v>23</v>
      </c>
      <c r="E35" s="10" t="s">
        <v>1589</v>
      </c>
      <c r="F35" s="11" t="s">
        <v>1629</v>
      </c>
      <c r="G35" s="14" t="s">
        <v>43</v>
      </c>
      <c r="H35" s="17" t="s">
        <v>1647</v>
      </c>
    </row>
    <row r="36" spans="3:8" ht="76.5" customHeight="1" x14ac:dyDescent="0.15">
      <c r="C36" s="36" t="s">
        <v>1648</v>
      </c>
      <c r="D36" s="10" t="s">
        <v>23</v>
      </c>
      <c r="E36" s="10" t="s">
        <v>1589</v>
      </c>
      <c r="F36" s="11" t="s">
        <v>1629</v>
      </c>
      <c r="G36" s="14" t="s">
        <v>60</v>
      </c>
      <c r="H36" s="18" t="s">
        <v>1649</v>
      </c>
    </row>
    <row r="37" spans="3:8" ht="76.5" customHeight="1" x14ac:dyDescent="0.15">
      <c r="C37" s="36" t="s">
        <v>1650</v>
      </c>
      <c r="D37" s="10" t="s">
        <v>23</v>
      </c>
      <c r="E37" s="10" t="s">
        <v>1589</v>
      </c>
      <c r="F37" s="11" t="s">
        <v>1629</v>
      </c>
      <c r="G37" s="14" t="s">
        <v>48</v>
      </c>
      <c r="H37" s="18" t="s">
        <v>1651</v>
      </c>
    </row>
    <row r="38" spans="3:8" ht="76.5" customHeight="1" x14ac:dyDescent="0.15">
      <c r="C38" s="36" t="s">
        <v>1652</v>
      </c>
      <c r="D38" s="10" t="s">
        <v>23</v>
      </c>
      <c r="E38" s="10" t="s">
        <v>1589</v>
      </c>
      <c r="F38" s="11" t="s">
        <v>1629</v>
      </c>
      <c r="G38" s="14" t="s">
        <v>28</v>
      </c>
      <c r="H38" s="18" t="s">
        <v>1653</v>
      </c>
    </row>
    <row r="39" spans="3:8" ht="76.5" customHeight="1" x14ac:dyDescent="0.15">
      <c r="C39" s="36" t="s">
        <v>1654</v>
      </c>
      <c r="D39" s="10" t="s">
        <v>23</v>
      </c>
      <c r="E39" s="10" t="s">
        <v>1589</v>
      </c>
      <c r="F39" s="11" t="s">
        <v>1629</v>
      </c>
      <c r="G39" s="14" t="s">
        <v>16</v>
      </c>
      <c r="H39" s="18" t="s">
        <v>1655</v>
      </c>
    </row>
    <row r="40" spans="3:8" ht="76.5" customHeight="1" x14ac:dyDescent="0.15">
      <c r="C40" s="36" t="s">
        <v>1656</v>
      </c>
      <c r="D40" s="10" t="s">
        <v>23</v>
      </c>
      <c r="E40" s="10" t="s">
        <v>1589</v>
      </c>
      <c r="F40" s="11" t="s">
        <v>1629</v>
      </c>
      <c r="G40" s="14" t="s">
        <v>62</v>
      </c>
      <c r="H40" s="18" t="s">
        <v>1657</v>
      </c>
    </row>
    <row r="41" spans="3:8" ht="76.5" customHeight="1" x14ac:dyDescent="0.15">
      <c r="C41" s="36" t="s">
        <v>1658</v>
      </c>
      <c r="D41" s="10" t="s">
        <v>23</v>
      </c>
      <c r="E41" s="10" t="s">
        <v>1589</v>
      </c>
      <c r="F41" s="11" t="s">
        <v>1629</v>
      </c>
      <c r="G41" s="14" t="s">
        <v>61</v>
      </c>
      <c r="H41" s="18" t="s">
        <v>1659</v>
      </c>
    </row>
    <row r="42" spans="3:8" ht="76.5" customHeight="1" x14ac:dyDescent="0.15">
      <c r="C42" s="36">
        <v>6493</v>
      </c>
      <c r="D42" s="10" t="s">
        <v>23</v>
      </c>
      <c r="E42" s="10" t="s">
        <v>1589</v>
      </c>
      <c r="F42" s="11" t="s">
        <v>1660</v>
      </c>
      <c r="G42" s="14">
        <v>86</v>
      </c>
      <c r="H42" s="18" t="s">
        <v>1661</v>
      </c>
    </row>
    <row r="43" spans="3:8" ht="76.5" customHeight="1" x14ac:dyDescent="0.15">
      <c r="C43" s="36">
        <v>6497</v>
      </c>
      <c r="D43" s="10" t="s">
        <v>23</v>
      </c>
      <c r="E43" s="10" t="s">
        <v>1589</v>
      </c>
      <c r="F43" s="11" t="s">
        <v>1660</v>
      </c>
      <c r="G43" s="14">
        <v>70</v>
      </c>
      <c r="H43" s="18" t="s">
        <v>1662</v>
      </c>
    </row>
    <row r="44" spans="3:8" ht="76.5" customHeight="1" x14ac:dyDescent="0.15">
      <c r="C44" s="36">
        <v>1796</v>
      </c>
      <c r="D44" s="10" t="s">
        <v>23</v>
      </c>
      <c r="E44" s="10" t="s">
        <v>1589</v>
      </c>
      <c r="F44" s="11" t="s">
        <v>1663</v>
      </c>
      <c r="G44" s="14">
        <v>118</v>
      </c>
      <c r="H44" s="18" t="s">
        <v>1664</v>
      </c>
    </row>
    <row r="45" spans="3:8" ht="76.5" customHeight="1" x14ac:dyDescent="0.15">
      <c r="C45" s="180" t="s">
        <v>1665</v>
      </c>
      <c r="D45" s="10" t="s">
        <v>23</v>
      </c>
      <c r="E45" s="10" t="s">
        <v>1589</v>
      </c>
      <c r="F45" s="10" t="s">
        <v>1663</v>
      </c>
      <c r="G45" s="10" t="s">
        <v>16</v>
      </c>
      <c r="H45" s="19" t="s">
        <v>1666</v>
      </c>
    </row>
    <row r="46" spans="3:8" ht="76.5" customHeight="1" x14ac:dyDescent="0.15">
      <c r="C46" s="180" t="s">
        <v>1667</v>
      </c>
      <c r="D46" s="10" t="s">
        <v>23</v>
      </c>
      <c r="E46" s="10" t="s">
        <v>1589</v>
      </c>
      <c r="F46" s="10" t="s">
        <v>1663</v>
      </c>
      <c r="G46" s="10" t="s">
        <v>61</v>
      </c>
      <c r="H46" s="19" t="s">
        <v>1668</v>
      </c>
    </row>
    <row r="47" spans="3:8" ht="76.5" customHeight="1" x14ac:dyDescent="0.15">
      <c r="C47" s="180" t="s">
        <v>1669</v>
      </c>
      <c r="D47" s="10" t="s">
        <v>23</v>
      </c>
      <c r="E47" s="10" t="s">
        <v>1589</v>
      </c>
      <c r="F47" s="10" t="s">
        <v>1663</v>
      </c>
      <c r="G47" s="10" t="s">
        <v>28</v>
      </c>
      <c r="H47" s="19" t="s">
        <v>1670</v>
      </c>
    </row>
    <row r="48" spans="3:8" ht="76.5" customHeight="1" x14ac:dyDescent="0.15">
      <c r="C48" s="180" t="s">
        <v>1671</v>
      </c>
      <c r="D48" s="10" t="s">
        <v>23</v>
      </c>
      <c r="E48" s="10" t="s">
        <v>1589</v>
      </c>
      <c r="F48" s="10" t="s">
        <v>1663</v>
      </c>
      <c r="G48" s="10" t="s">
        <v>11</v>
      </c>
      <c r="H48" s="19" t="s">
        <v>1672</v>
      </c>
    </row>
    <row r="49" spans="3:10" ht="76.5" customHeight="1" x14ac:dyDescent="0.15">
      <c r="C49" s="180" t="s">
        <v>1673</v>
      </c>
      <c r="D49" s="10" t="s">
        <v>23</v>
      </c>
      <c r="E49" s="10" t="s">
        <v>1589</v>
      </c>
      <c r="F49" s="10" t="s">
        <v>1663</v>
      </c>
      <c r="G49" s="10" t="s">
        <v>47</v>
      </c>
      <c r="H49" s="19" t="s">
        <v>1674</v>
      </c>
      <c r="J49" s="20"/>
    </row>
    <row r="50" spans="3:10" ht="76.5" customHeight="1" x14ac:dyDescent="0.15">
      <c r="C50" s="180" t="s">
        <v>1675</v>
      </c>
      <c r="D50" s="10" t="s">
        <v>23</v>
      </c>
      <c r="E50" s="10" t="s">
        <v>1589</v>
      </c>
      <c r="F50" s="10" t="s">
        <v>1663</v>
      </c>
      <c r="G50" s="10" t="s">
        <v>71</v>
      </c>
      <c r="H50" s="19" t="s">
        <v>1676</v>
      </c>
      <c r="J50" s="20"/>
    </row>
    <row r="51" spans="3:10" ht="76.5" customHeight="1" x14ac:dyDescent="0.15">
      <c r="C51" s="180" t="s">
        <v>1677</v>
      </c>
      <c r="D51" s="10" t="s">
        <v>23</v>
      </c>
      <c r="E51" s="10" t="s">
        <v>1589</v>
      </c>
      <c r="F51" s="10" t="s">
        <v>1663</v>
      </c>
      <c r="G51" s="10" t="s">
        <v>58</v>
      </c>
      <c r="H51" s="19" t="s">
        <v>1678</v>
      </c>
    </row>
    <row r="52" spans="3:10" ht="76.5" customHeight="1" x14ac:dyDescent="0.15">
      <c r="C52" s="180" t="s">
        <v>1679</v>
      </c>
      <c r="D52" s="10" t="s">
        <v>23</v>
      </c>
      <c r="E52" s="10" t="s">
        <v>1589</v>
      </c>
      <c r="F52" s="10" t="s">
        <v>1663</v>
      </c>
      <c r="G52" s="10" t="s">
        <v>18</v>
      </c>
      <c r="H52" s="19" t="s">
        <v>1680</v>
      </c>
    </row>
    <row r="53" spans="3:10" ht="76.5" customHeight="1" x14ac:dyDescent="0.15">
      <c r="C53" s="180" t="s">
        <v>1681</v>
      </c>
      <c r="D53" s="10" t="s">
        <v>23</v>
      </c>
      <c r="E53" s="10" t="s">
        <v>1589</v>
      </c>
      <c r="F53" s="10" t="s">
        <v>1663</v>
      </c>
      <c r="G53" s="10" t="s">
        <v>44</v>
      </c>
      <c r="H53" s="19" t="s">
        <v>1682</v>
      </c>
    </row>
    <row r="54" spans="3:10" ht="76.5" customHeight="1" x14ac:dyDescent="0.15">
      <c r="C54" s="180" t="s">
        <v>1683</v>
      </c>
      <c r="D54" s="10" t="s">
        <v>23</v>
      </c>
      <c r="E54" s="10" t="s">
        <v>1589</v>
      </c>
      <c r="F54" s="10" t="s">
        <v>1663</v>
      </c>
      <c r="G54" s="10" t="s">
        <v>15</v>
      </c>
      <c r="H54" s="19" t="s">
        <v>1684</v>
      </c>
    </row>
    <row r="55" spans="3:10" ht="76.5" customHeight="1" x14ac:dyDescent="0.15">
      <c r="C55" s="180" t="s">
        <v>1685</v>
      </c>
      <c r="D55" s="10" t="s">
        <v>23</v>
      </c>
      <c r="E55" s="10" t="s">
        <v>1589</v>
      </c>
      <c r="F55" s="10" t="s">
        <v>1663</v>
      </c>
      <c r="G55" s="10" t="s">
        <v>64</v>
      </c>
      <c r="H55" s="19" t="s">
        <v>1686</v>
      </c>
    </row>
    <row r="56" spans="3:10" ht="76.5" customHeight="1" x14ac:dyDescent="0.15">
      <c r="C56" s="180" t="s">
        <v>1687</v>
      </c>
      <c r="D56" s="10" t="s">
        <v>23</v>
      </c>
      <c r="E56" s="10" t="s">
        <v>1589</v>
      </c>
      <c r="F56" s="10" t="s">
        <v>1663</v>
      </c>
      <c r="G56" s="10" t="s">
        <v>38</v>
      </c>
      <c r="H56" s="19" t="s">
        <v>1688</v>
      </c>
    </row>
    <row r="57" spans="3:10" ht="76.5" customHeight="1" x14ac:dyDescent="0.15">
      <c r="C57" s="180" t="s">
        <v>1689</v>
      </c>
      <c r="D57" s="10" t="s">
        <v>23</v>
      </c>
      <c r="E57" s="10" t="s">
        <v>1589</v>
      </c>
      <c r="F57" s="10" t="s">
        <v>1690</v>
      </c>
      <c r="G57" s="10" t="s">
        <v>64</v>
      </c>
      <c r="H57" s="19" t="s">
        <v>1691</v>
      </c>
    </row>
    <row r="58" spans="3:10" ht="76.5" customHeight="1" x14ac:dyDescent="0.15">
      <c r="C58" s="180" t="s">
        <v>1692</v>
      </c>
      <c r="D58" s="10" t="s">
        <v>23</v>
      </c>
      <c r="E58" s="10" t="s">
        <v>1589</v>
      </c>
      <c r="F58" s="10" t="s">
        <v>1690</v>
      </c>
      <c r="G58" s="10" t="s">
        <v>7</v>
      </c>
      <c r="H58" s="19" t="s">
        <v>1693</v>
      </c>
    </row>
    <row r="59" spans="3:10" ht="76.5" customHeight="1" x14ac:dyDescent="0.15">
      <c r="C59" s="180" t="s">
        <v>1694</v>
      </c>
      <c r="D59" s="10" t="s">
        <v>23</v>
      </c>
      <c r="E59" s="10" t="s">
        <v>1589</v>
      </c>
      <c r="F59" s="10" t="s">
        <v>1690</v>
      </c>
      <c r="G59" s="10" t="s">
        <v>65</v>
      </c>
      <c r="H59" s="19" t="s">
        <v>1695</v>
      </c>
    </row>
    <row r="60" spans="3:10" ht="76.5" customHeight="1" x14ac:dyDescent="0.15">
      <c r="C60" s="180" t="s">
        <v>1696</v>
      </c>
      <c r="D60" s="10" t="s">
        <v>23</v>
      </c>
      <c r="E60" s="10" t="s">
        <v>1589</v>
      </c>
      <c r="F60" s="10" t="s">
        <v>1690</v>
      </c>
      <c r="G60" s="10" t="s">
        <v>587</v>
      </c>
      <c r="H60" s="19" t="s">
        <v>1697</v>
      </c>
    </row>
    <row r="61" spans="3:10" ht="76.5" customHeight="1" x14ac:dyDescent="0.15">
      <c r="C61" s="180" t="s">
        <v>1698</v>
      </c>
      <c r="D61" s="10" t="s">
        <v>23</v>
      </c>
      <c r="E61" s="10" t="s">
        <v>1589</v>
      </c>
      <c r="F61" s="10" t="s">
        <v>1690</v>
      </c>
      <c r="G61" s="10" t="s">
        <v>28</v>
      </c>
      <c r="H61" s="19" t="s">
        <v>1699</v>
      </c>
    </row>
    <row r="62" spans="3:10" ht="76.5" customHeight="1" x14ac:dyDescent="0.15">
      <c r="C62" s="180" t="s">
        <v>1700</v>
      </c>
      <c r="D62" s="10" t="s">
        <v>23</v>
      </c>
      <c r="E62" s="10" t="s">
        <v>1589</v>
      </c>
      <c r="F62" s="10" t="s">
        <v>1690</v>
      </c>
      <c r="G62" s="10" t="s">
        <v>64</v>
      </c>
      <c r="H62" s="19" t="s">
        <v>1701</v>
      </c>
    </row>
    <row r="63" spans="3:10" ht="76.5" customHeight="1" x14ac:dyDescent="0.15">
      <c r="C63" s="36" t="s">
        <v>1702</v>
      </c>
      <c r="D63" s="14" t="s">
        <v>23</v>
      </c>
      <c r="E63" s="14" t="s">
        <v>1589</v>
      </c>
      <c r="F63" s="15" t="s">
        <v>1690</v>
      </c>
      <c r="G63" s="15" t="s">
        <v>36</v>
      </c>
      <c r="H63" s="16" t="s">
        <v>1703</v>
      </c>
    </row>
    <row r="64" spans="3:10" ht="76.5" customHeight="1" x14ac:dyDescent="0.15">
      <c r="C64" s="36" t="s">
        <v>1704</v>
      </c>
      <c r="D64" s="14" t="s">
        <v>23</v>
      </c>
      <c r="E64" s="14" t="s">
        <v>1589</v>
      </c>
      <c r="F64" s="15" t="s">
        <v>1690</v>
      </c>
      <c r="G64" s="15" t="s">
        <v>64</v>
      </c>
      <c r="H64" s="16" t="s">
        <v>1705</v>
      </c>
    </row>
    <row r="65" spans="1:8" ht="76.5" customHeight="1" x14ac:dyDescent="0.15">
      <c r="C65" s="181" t="s">
        <v>1706</v>
      </c>
      <c r="D65" s="21" t="s">
        <v>23</v>
      </c>
      <c r="E65" s="21" t="s">
        <v>1589</v>
      </c>
      <c r="F65" s="21" t="s">
        <v>1690</v>
      </c>
      <c r="G65" s="21" t="s">
        <v>40</v>
      </c>
      <c r="H65" s="22" t="s">
        <v>1707</v>
      </c>
    </row>
    <row r="66" spans="1:8" ht="76.5" customHeight="1" x14ac:dyDescent="0.15">
      <c r="C66" s="180" t="s">
        <v>1708</v>
      </c>
      <c r="D66" s="10" t="s">
        <v>23</v>
      </c>
      <c r="E66" s="10" t="s">
        <v>1589</v>
      </c>
      <c r="F66" s="10" t="s">
        <v>1690</v>
      </c>
      <c r="G66" s="10" t="s">
        <v>30</v>
      </c>
      <c r="H66" s="19" t="s">
        <v>1709</v>
      </c>
    </row>
    <row r="67" spans="1:8" ht="76.5" customHeight="1" x14ac:dyDescent="0.15">
      <c r="C67" s="180" t="s">
        <v>1710</v>
      </c>
      <c r="D67" s="10" t="s">
        <v>23</v>
      </c>
      <c r="E67" s="10" t="s">
        <v>1589</v>
      </c>
      <c r="F67" s="10" t="s">
        <v>1690</v>
      </c>
      <c r="G67" s="10" t="s">
        <v>11</v>
      </c>
      <c r="H67" s="19" t="s">
        <v>1711</v>
      </c>
    </row>
    <row r="68" spans="1:8" ht="76.5" customHeight="1" x14ac:dyDescent="0.15">
      <c r="C68" s="180" t="s">
        <v>1712</v>
      </c>
      <c r="D68" s="10" t="s">
        <v>23</v>
      </c>
      <c r="E68" s="10" t="s">
        <v>1589</v>
      </c>
      <c r="F68" s="10" t="s">
        <v>1690</v>
      </c>
      <c r="G68" s="10" t="s">
        <v>28</v>
      </c>
      <c r="H68" s="19" t="s">
        <v>1713</v>
      </c>
    </row>
    <row r="69" spans="1:8" ht="76.5" customHeight="1" x14ac:dyDescent="0.15">
      <c r="C69" s="180">
        <v>6494</v>
      </c>
      <c r="D69" s="10" t="s">
        <v>23</v>
      </c>
      <c r="E69" s="10" t="s">
        <v>1589</v>
      </c>
      <c r="F69" s="10" t="s">
        <v>1714</v>
      </c>
      <c r="G69" s="10">
        <v>81</v>
      </c>
      <c r="H69" s="19" t="s">
        <v>1715</v>
      </c>
    </row>
    <row r="70" spans="1:8" ht="76.5" customHeight="1" x14ac:dyDescent="0.15">
      <c r="A70" s="23"/>
      <c r="B70" s="23"/>
      <c r="C70" s="182">
        <v>6496</v>
      </c>
      <c r="D70" s="10" t="s">
        <v>23</v>
      </c>
      <c r="E70" s="10" t="s">
        <v>1589</v>
      </c>
      <c r="F70" s="10" t="s">
        <v>1714</v>
      </c>
      <c r="G70" s="24">
        <v>79</v>
      </c>
      <c r="H70" s="25" t="s">
        <v>1716</v>
      </c>
    </row>
    <row r="71" spans="1:8" ht="76.5" customHeight="1" x14ac:dyDescent="0.15">
      <c r="A71" s="23"/>
      <c r="B71" s="23"/>
      <c r="C71" s="182" t="s">
        <v>1717</v>
      </c>
      <c r="D71" s="10" t="s">
        <v>23</v>
      </c>
      <c r="E71" s="10" t="s">
        <v>1589</v>
      </c>
      <c r="F71" s="10" t="s">
        <v>1718</v>
      </c>
      <c r="G71" s="24" t="s">
        <v>587</v>
      </c>
      <c r="H71" s="25" t="s">
        <v>1719</v>
      </c>
    </row>
    <row r="72" spans="1:8" ht="76.5" customHeight="1" x14ac:dyDescent="0.15">
      <c r="A72" s="23"/>
      <c r="B72" s="23"/>
      <c r="C72" s="182" t="s">
        <v>1720</v>
      </c>
      <c r="D72" s="10" t="s">
        <v>23</v>
      </c>
      <c r="E72" s="10" t="s">
        <v>1589</v>
      </c>
      <c r="F72" s="10" t="s">
        <v>1718</v>
      </c>
      <c r="G72" s="24" t="s">
        <v>587</v>
      </c>
      <c r="H72" s="25" t="s">
        <v>1721</v>
      </c>
    </row>
    <row r="73" spans="1:8" ht="76.5" customHeight="1" x14ac:dyDescent="0.15">
      <c r="A73" s="23"/>
      <c r="B73" s="23"/>
      <c r="C73" s="182" t="s">
        <v>1722</v>
      </c>
      <c r="D73" s="10" t="s">
        <v>23</v>
      </c>
      <c r="E73" s="10" t="s">
        <v>1589</v>
      </c>
      <c r="F73" s="10" t="s">
        <v>1718</v>
      </c>
      <c r="G73" s="24" t="s">
        <v>66</v>
      </c>
      <c r="H73" s="25" t="s">
        <v>1723</v>
      </c>
    </row>
    <row r="74" spans="1:8" ht="76.5" customHeight="1" x14ac:dyDescent="0.15">
      <c r="A74" s="23"/>
      <c r="B74" s="23"/>
      <c r="C74" s="182" t="s">
        <v>1724</v>
      </c>
      <c r="D74" s="10" t="s">
        <v>23</v>
      </c>
      <c r="E74" s="10" t="s">
        <v>1589</v>
      </c>
      <c r="F74" s="10" t="s">
        <v>1718</v>
      </c>
      <c r="G74" s="24" t="s">
        <v>66</v>
      </c>
      <c r="H74" s="25" t="s">
        <v>1725</v>
      </c>
    </row>
    <row r="75" spans="1:8" ht="76.5" customHeight="1" x14ac:dyDescent="0.15">
      <c r="A75" s="23"/>
      <c r="B75" s="23"/>
      <c r="C75" s="182">
        <v>6492</v>
      </c>
      <c r="D75" s="10" t="s">
        <v>23</v>
      </c>
      <c r="E75" s="10" t="s">
        <v>1589</v>
      </c>
      <c r="F75" s="10" t="s">
        <v>1718</v>
      </c>
      <c r="G75" s="24">
        <v>97</v>
      </c>
      <c r="H75" s="25" t="s">
        <v>1726</v>
      </c>
    </row>
    <row r="76" spans="1:8" ht="76.5" customHeight="1" x14ac:dyDescent="0.15">
      <c r="A76" s="23"/>
      <c r="B76" s="23"/>
      <c r="C76" s="182">
        <v>1791</v>
      </c>
      <c r="D76" s="10" t="s">
        <v>23</v>
      </c>
      <c r="E76" s="10" t="s">
        <v>1589</v>
      </c>
      <c r="F76" s="10" t="s">
        <v>1727</v>
      </c>
      <c r="G76" s="24">
        <v>75</v>
      </c>
      <c r="H76" s="25" t="s">
        <v>1728</v>
      </c>
    </row>
    <row r="77" spans="1:8" ht="76.5" customHeight="1" x14ac:dyDescent="0.15">
      <c r="A77" s="23"/>
      <c r="B77" s="23"/>
      <c r="C77" s="182">
        <v>1797</v>
      </c>
      <c r="D77" s="10" t="s">
        <v>23</v>
      </c>
      <c r="E77" s="10" t="s">
        <v>1589</v>
      </c>
      <c r="F77" s="10" t="s">
        <v>1727</v>
      </c>
      <c r="G77" s="24">
        <v>76</v>
      </c>
      <c r="H77" s="25" t="s">
        <v>1729</v>
      </c>
    </row>
    <row r="78" spans="1:8" ht="76.5" customHeight="1" x14ac:dyDescent="0.15">
      <c r="A78" s="23"/>
      <c r="B78" s="23"/>
      <c r="C78" s="182" t="s">
        <v>1730</v>
      </c>
      <c r="D78" s="10" t="s">
        <v>23</v>
      </c>
      <c r="E78" s="10" t="s">
        <v>1589</v>
      </c>
      <c r="F78" s="10" t="s">
        <v>1727</v>
      </c>
      <c r="G78" s="24" t="s">
        <v>25</v>
      </c>
      <c r="H78" s="25" t="s">
        <v>1731</v>
      </c>
    </row>
    <row r="79" spans="1:8" ht="76.5" customHeight="1" x14ac:dyDescent="0.15">
      <c r="A79" s="23"/>
      <c r="B79" s="23"/>
      <c r="C79" s="182" t="s">
        <v>1732</v>
      </c>
      <c r="D79" s="10" t="s">
        <v>23</v>
      </c>
      <c r="E79" s="10" t="s">
        <v>1589</v>
      </c>
      <c r="F79" s="10" t="s">
        <v>1727</v>
      </c>
      <c r="G79" s="24" t="s">
        <v>61</v>
      </c>
      <c r="H79" s="25" t="s">
        <v>1733</v>
      </c>
    </row>
    <row r="80" spans="1:8" ht="76.5" customHeight="1" x14ac:dyDescent="0.15">
      <c r="A80" s="23"/>
      <c r="B80" s="23"/>
      <c r="C80" s="182" t="s">
        <v>1734</v>
      </c>
      <c r="D80" s="10" t="s">
        <v>23</v>
      </c>
      <c r="E80" s="10" t="s">
        <v>1589</v>
      </c>
      <c r="F80" s="10" t="s">
        <v>1727</v>
      </c>
      <c r="G80" s="24" t="s">
        <v>47</v>
      </c>
      <c r="H80" s="25" t="s">
        <v>1735</v>
      </c>
    </row>
    <row r="81" spans="1:8" ht="76.5" customHeight="1" x14ac:dyDescent="0.15">
      <c r="A81" s="23"/>
      <c r="B81" s="23"/>
      <c r="C81" s="182" t="s">
        <v>1736</v>
      </c>
      <c r="D81" s="10" t="s">
        <v>23</v>
      </c>
      <c r="E81" s="10" t="s">
        <v>1589</v>
      </c>
      <c r="F81" s="10" t="s">
        <v>1727</v>
      </c>
      <c r="G81" s="24" t="s">
        <v>51</v>
      </c>
      <c r="H81" s="25" t="s">
        <v>1737</v>
      </c>
    </row>
    <row r="82" spans="1:8" ht="76.5" customHeight="1" x14ac:dyDescent="0.15">
      <c r="A82" s="23"/>
      <c r="B82" s="23"/>
      <c r="C82" s="182" t="s">
        <v>1738</v>
      </c>
      <c r="D82" s="10" t="s">
        <v>23</v>
      </c>
      <c r="E82" s="10" t="s">
        <v>1589</v>
      </c>
      <c r="F82" s="10" t="s">
        <v>1727</v>
      </c>
      <c r="G82" s="24" t="s">
        <v>24</v>
      </c>
      <c r="H82" s="25" t="s">
        <v>1739</v>
      </c>
    </row>
    <row r="83" spans="1:8" ht="76.5" customHeight="1" x14ac:dyDescent="0.15">
      <c r="A83" s="23"/>
      <c r="B83" s="23"/>
      <c r="C83" s="182" t="s">
        <v>1740</v>
      </c>
      <c r="D83" s="10" t="s">
        <v>23</v>
      </c>
      <c r="E83" s="10" t="s">
        <v>1589</v>
      </c>
      <c r="F83" s="10" t="s">
        <v>1727</v>
      </c>
      <c r="G83" s="24" t="s">
        <v>40</v>
      </c>
      <c r="H83" s="25" t="s">
        <v>1741</v>
      </c>
    </row>
    <row r="84" spans="1:8" ht="76.5" customHeight="1" x14ac:dyDescent="0.15">
      <c r="A84" s="23"/>
      <c r="B84" s="23"/>
      <c r="C84" s="182" t="s">
        <v>1742</v>
      </c>
      <c r="D84" s="10" t="s">
        <v>23</v>
      </c>
      <c r="E84" s="10" t="s">
        <v>1589</v>
      </c>
      <c r="F84" s="10" t="s">
        <v>1727</v>
      </c>
      <c r="G84" s="24" t="s">
        <v>61</v>
      </c>
      <c r="H84" s="25" t="s">
        <v>1743</v>
      </c>
    </row>
    <row r="85" spans="1:8" ht="76.5" customHeight="1" x14ac:dyDescent="0.15">
      <c r="A85" s="23"/>
      <c r="B85" s="23"/>
      <c r="C85" s="182" t="s">
        <v>1744</v>
      </c>
      <c r="D85" s="10" t="s">
        <v>23</v>
      </c>
      <c r="E85" s="10" t="s">
        <v>1589</v>
      </c>
      <c r="F85" s="10" t="s">
        <v>1727</v>
      </c>
      <c r="G85" s="24" t="s">
        <v>70</v>
      </c>
      <c r="H85" s="25" t="s">
        <v>1745</v>
      </c>
    </row>
    <row r="86" spans="1:8" ht="76.5" customHeight="1" x14ac:dyDescent="0.15">
      <c r="A86" s="23"/>
      <c r="B86" s="23"/>
      <c r="C86" s="182" t="s">
        <v>1746</v>
      </c>
      <c r="D86" s="10" t="s">
        <v>23</v>
      </c>
      <c r="E86" s="10" t="s">
        <v>1589</v>
      </c>
      <c r="F86" s="10" t="s">
        <v>1727</v>
      </c>
      <c r="G86" s="24" t="s">
        <v>11</v>
      </c>
      <c r="H86" s="25" t="s">
        <v>1747</v>
      </c>
    </row>
    <row r="87" spans="1:8" ht="76.5" customHeight="1" x14ac:dyDescent="0.15">
      <c r="A87" s="23"/>
      <c r="B87" s="23"/>
      <c r="C87" s="182" t="s">
        <v>1748</v>
      </c>
      <c r="D87" s="10" t="s">
        <v>23</v>
      </c>
      <c r="E87" s="10" t="s">
        <v>1589</v>
      </c>
      <c r="F87" s="10" t="s">
        <v>1727</v>
      </c>
      <c r="G87" s="24" t="s">
        <v>46</v>
      </c>
      <c r="H87" s="25" t="s">
        <v>1749</v>
      </c>
    </row>
    <row r="88" spans="1:8" ht="76.5" customHeight="1" x14ac:dyDescent="0.15">
      <c r="A88" s="23"/>
      <c r="B88" s="23"/>
      <c r="C88" s="182" t="s">
        <v>1750</v>
      </c>
      <c r="D88" s="10" t="s">
        <v>23</v>
      </c>
      <c r="E88" s="10" t="s">
        <v>1589</v>
      </c>
      <c r="F88" s="10" t="s">
        <v>1727</v>
      </c>
      <c r="G88" s="24" t="s">
        <v>39</v>
      </c>
      <c r="H88" s="25" t="s">
        <v>1751</v>
      </c>
    </row>
    <row r="89" spans="1:8" ht="76.5" customHeight="1" x14ac:dyDescent="0.15">
      <c r="A89" s="23"/>
      <c r="B89" s="23"/>
      <c r="C89" s="36" t="s">
        <v>1752</v>
      </c>
      <c r="D89" s="14" t="s">
        <v>23</v>
      </c>
      <c r="E89" s="14" t="s">
        <v>1589</v>
      </c>
      <c r="F89" s="15" t="s">
        <v>1727</v>
      </c>
      <c r="G89" s="15" t="s">
        <v>67</v>
      </c>
      <c r="H89" s="16" t="s">
        <v>1753</v>
      </c>
    </row>
    <row r="90" spans="1:8" ht="76.5" customHeight="1" x14ac:dyDescent="0.15">
      <c r="A90" s="23"/>
      <c r="B90" s="23"/>
      <c r="C90" s="182" t="s">
        <v>1754</v>
      </c>
      <c r="D90" s="10" t="s">
        <v>23</v>
      </c>
      <c r="E90" s="10" t="s">
        <v>1589</v>
      </c>
      <c r="F90" s="10" t="s">
        <v>1727</v>
      </c>
      <c r="G90" s="24" t="s">
        <v>587</v>
      </c>
      <c r="H90" s="25" t="s">
        <v>1755</v>
      </c>
    </row>
    <row r="91" spans="1:8" ht="76.5" customHeight="1" x14ac:dyDescent="0.15">
      <c r="A91" s="23"/>
      <c r="B91" s="23"/>
      <c r="C91" s="182" t="s">
        <v>1756</v>
      </c>
      <c r="D91" s="10" t="s">
        <v>23</v>
      </c>
      <c r="E91" s="10" t="s">
        <v>1589</v>
      </c>
      <c r="F91" s="10" t="s">
        <v>1727</v>
      </c>
      <c r="G91" s="24" t="s">
        <v>50</v>
      </c>
      <c r="H91" s="25" t="s">
        <v>1757</v>
      </c>
    </row>
    <row r="92" spans="1:8" ht="76.5" customHeight="1" x14ac:dyDescent="0.15">
      <c r="A92" s="23"/>
      <c r="B92" s="23"/>
      <c r="C92" s="182" t="s">
        <v>1758</v>
      </c>
      <c r="D92" s="10" t="s">
        <v>23</v>
      </c>
      <c r="E92" s="10" t="s">
        <v>1589</v>
      </c>
      <c r="F92" s="24" t="s">
        <v>1727</v>
      </c>
      <c r="G92" s="24" t="s">
        <v>50</v>
      </c>
      <c r="H92" s="25" t="s">
        <v>1759</v>
      </c>
    </row>
    <row r="93" spans="1:8" ht="76.5" customHeight="1" x14ac:dyDescent="0.15">
      <c r="C93" s="183" t="s">
        <v>1760</v>
      </c>
      <c r="D93" s="10" t="s">
        <v>23</v>
      </c>
      <c r="E93" s="10" t="s">
        <v>1589</v>
      </c>
      <c r="F93" s="26" t="s">
        <v>1727</v>
      </c>
      <c r="G93" s="26" t="s">
        <v>52</v>
      </c>
      <c r="H93" s="27" t="s">
        <v>1761</v>
      </c>
    </row>
    <row r="94" spans="1:8" ht="76.5" customHeight="1" x14ac:dyDescent="0.15">
      <c r="A94" s="23"/>
      <c r="B94" s="23"/>
      <c r="C94" s="183" t="s">
        <v>1762</v>
      </c>
      <c r="D94" s="10" t="s">
        <v>23</v>
      </c>
      <c r="E94" s="10" t="s">
        <v>1589</v>
      </c>
      <c r="F94" s="26" t="s">
        <v>1727</v>
      </c>
      <c r="G94" s="26" t="s">
        <v>43</v>
      </c>
      <c r="H94" s="27" t="s">
        <v>1763</v>
      </c>
    </row>
    <row r="95" spans="1:8" ht="76.5" customHeight="1" x14ac:dyDescent="0.15">
      <c r="A95" s="23"/>
      <c r="B95" s="23"/>
      <c r="C95" s="183" t="s">
        <v>1764</v>
      </c>
      <c r="D95" s="10" t="s">
        <v>23</v>
      </c>
      <c r="E95" s="10" t="s">
        <v>1589</v>
      </c>
      <c r="F95" s="26" t="s">
        <v>1727</v>
      </c>
      <c r="G95" s="26" t="s">
        <v>38</v>
      </c>
      <c r="H95" s="27" t="s">
        <v>1765</v>
      </c>
    </row>
    <row r="96" spans="1:8" ht="76.5" customHeight="1" x14ac:dyDescent="0.15">
      <c r="A96" s="23"/>
      <c r="B96" s="23"/>
      <c r="C96" s="183" t="s">
        <v>1766</v>
      </c>
      <c r="D96" s="10" t="s">
        <v>23</v>
      </c>
      <c r="E96" s="10" t="s">
        <v>1589</v>
      </c>
      <c r="F96" s="26" t="s">
        <v>1727</v>
      </c>
      <c r="G96" s="26" t="s">
        <v>54</v>
      </c>
      <c r="H96" s="27" t="s">
        <v>1767</v>
      </c>
    </row>
    <row r="97" spans="1:8" ht="76.5" customHeight="1" x14ac:dyDescent="0.15">
      <c r="A97" s="23"/>
      <c r="B97" s="23"/>
      <c r="C97" s="183" t="s">
        <v>1768</v>
      </c>
      <c r="D97" s="10" t="s">
        <v>23</v>
      </c>
      <c r="E97" s="10" t="s">
        <v>1589</v>
      </c>
      <c r="F97" s="26" t="s">
        <v>1727</v>
      </c>
      <c r="G97" s="26" t="s">
        <v>48</v>
      </c>
      <c r="H97" s="27" t="s">
        <v>1769</v>
      </c>
    </row>
    <row r="98" spans="1:8" ht="76.5" customHeight="1" x14ac:dyDescent="0.15">
      <c r="A98" s="23"/>
      <c r="B98" s="23"/>
      <c r="C98" s="183" t="s">
        <v>1770</v>
      </c>
      <c r="D98" s="10" t="s">
        <v>23</v>
      </c>
      <c r="E98" s="10" t="s">
        <v>1589</v>
      </c>
      <c r="F98" s="26" t="s">
        <v>1727</v>
      </c>
      <c r="G98" s="26" t="s">
        <v>9</v>
      </c>
      <c r="H98" s="27" t="s">
        <v>1771</v>
      </c>
    </row>
    <row r="99" spans="1:8" ht="76.5" customHeight="1" x14ac:dyDescent="0.15">
      <c r="A99" s="23"/>
      <c r="B99" s="23"/>
      <c r="C99" s="183" t="s">
        <v>1772</v>
      </c>
      <c r="D99" s="10" t="s">
        <v>23</v>
      </c>
      <c r="E99" s="10" t="s">
        <v>1589</v>
      </c>
      <c r="F99" s="26" t="s">
        <v>1727</v>
      </c>
      <c r="G99" s="26" t="s">
        <v>878</v>
      </c>
      <c r="H99" s="27" t="s">
        <v>1773</v>
      </c>
    </row>
    <row r="100" spans="1:8" ht="76.5" customHeight="1" x14ac:dyDescent="0.15">
      <c r="A100" s="23"/>
      <c r="B100" s="23"/>
      <c r="C100" s="183" t="s">
        <v>1774</v>
      </c>
      <c r="D100" s="10" t="s">
        <v>23</v>
      </c>
      <c r="E100" s="10" t="s">
        <v>1589</v>
      </c>
      <c r="F100" s="26" t="s">
        <v>1727</v>
      </c>
      <c r="G100" s="26" t="s">
        <v>37</v>
      </c>
      <c r="H100" s="27" t="s">
        <v>1775</v>
      </c>
    </row>
    <row r="101" spans="1:8" ht="76.5" customHeight="1" x14ac:dyDescent="0.15">
      <c r="A101" s="23"/>
      <c r="B101" s="23"/>
      <c r="C101" s="183" t="s">
        <v>1776</v>
      </c>
      <c r="D101" s="10" t="s">
        <v>23</v>
      </c>
      <c r="E101" s="10" t="s">
        <v>1589</v>
      </c>
      <c r="F101" s="26" t="s">
        <v>1727</v>
      </c>
      <c r="G101" s="26" t="s">
        <v>40</v>
      </c>
      <c r="H101" s="27" t="s">
        <v>1777</v>
      </c>
    </row>
    <row r="102" spans="1:8" ht="76.5" customHeight="1" x14ac:dyDescent="0.15">
      <c r="A102" s="23"/>
      <c r="B102" s="23"/>
      <c r="C102" s="183" t="s">
        <v>1778</v>
      </c>
      <c r="D102" s="10" t="s">
        <v>23</v>
      </c>
      <c r="E102" s="10" t="s">
        <v>1589</v>
      </c>
      <c r="F102" s="26" t="s">
        <v>1727</v>
      </c>
      <c r="G102" s="26" t="s">
        <v>10</v>
      </c>
      <c r="H102" s="27" t="s">
        <v>1779</v>
      </c>
    </row>
    <row r="103" spans="1:8" ht="76.5" customHeight="1" x14ac:dyDescent="0.15">
      <c r="C103" s="184" t="s">
        <v>1780</v>
      </c>
      <c r="D103" s="10" t="s">
        <v>23</v>
      </c>
      <c r="E103" s="10" t="s">
        <v>1589</v>
      </c>
      <c r="F103" s="28" t="s">
        <v>1727</v>
      </c>
      <c r="G103" s="28" t="s">
        <v>13</v>
      </c>
      <c r="H103" s="29" t="s">
        <v>1781</v>
      </c>
    </row>
    <row r="104" spans="1:8" ht="76.5" customHeight="1" x14ac:dyDescent="0.15">
      <c r="C104" s="184" t="s">
        <v>1782</v>
      </c>
      <c r="D104" s="10" t="s">
        <v>23</v>
      </c>
      <c r="E104" s="10" t="s">
        <v>1589</v>
      </c>
      <c r="F104" s="28" t="s">
        <v>1727</v>
      </c>
      <c r="G104" s="28" t="s">
        <v>51</v>
      </c>
      <c r="H104" s="29" t="s">
        <v>1783</v>
      </c>
    </row>
    <row r="105" spans="1:8" ht="76.5" customHeight="1" x14ac:dyDescent="0.15">
      <c r="C105" s="184" t="s">
        <v>1784</v>
      </c>
      <c r="D105" s="10" t="s">
        <v>23</v>
      </c>
      <c r="E105" s="10" t="s">
        <v>1589</v>
      </c>
      <c r="F105" s="28" t="s">
        <v>1727</v>
      </c>
      <c r="G105" s="28" t="s">
        <v>62</v>
      </c>
      <c r="H105" s="29" t="s">
        <v>1785</v>
      </c>
    </row>
    <row r="106" spans="1:8" ht="76.5" customHeight="1" x14ac:dyDescent="0.15">
      <c r="C106" s="36" t="s">
        <v>1786</v>
      </c>
      <c r="D106" s="14" t="s">
        <v>23</v>
      </c>
      <c r="E106" s="14" t="s">
        <v>1589</v>
      </c>
      <c r="F106" s="14" t="s">
        <v>1727</v>
      </c>
      <c r="G106" s="15" t="s">
        <v>16</v>
      </c>
      <c r="H106" s="16" t="s">
        <v>1787</v>
      </c>
    </row>
    <row r="107" spans="1:8" ht="76.5" customHeight="1" x14ac:dyDescent="0.15">
      <c r="C107" s="184">
        <v>1792</v>
      </c>
      <c r="D107" s="10" t="s">
        <v>23</v>
      </c>
      <c r="E107" s="10" t="s">
        <v>1589</v>
      </c>
      <c r="F107" s="28" t="s">
        <v>984</v>
      </c>
      <c r="G107" s="28">
        <v>79</v>
      </c>
      <c r="H107" s="29" t="s">
        <v>1788</v>
      </c>
    </row>
    <row r="108" spans="1:8" ht="76.5" customHeight="1" x14ac:dyDescent="0.15">
      <c r="C108" s="184">
        <v>1793</v>
      </c>
      <c r="D108" s="10" t="s">
        <v>23</v>
      </c>
      <c r="E108" s="10" t="s">
        <v>1589</v>
      </c>
      <c r="F108" s="28" t="s">
        <v>984</v>
      </c>
      <c r="G108" s="28">
        <v>78</v>
      </c>
      <c r="H108" s="29" t="s">
        <v>1789</v>
      </c>
    </row>
    <row r="109" spans="1:8" ht="76.5" customHeight="1" x14ac:dyDescent="0.15">
      <c r="C109" s="184">
        <v>6490</v>
      </c>
      <c r="D109" s="10" t="s">
        <v>23</v>
      </c>
      <c r="E109" s="10" t="s">
        <v>1589</v>
      </c>
      <c r="F109" s="28" t="s">
        <v>984</v>
      </c>
      <c r="G109" s="28">
        <v>111</v>
      </c>
      <c r="H109" s="29" t="s">
        <v>1790</v>
      </c>
    </row>
    <row r="110" spans="1:8" ht="76.5" customHeight="1" x14ac:dyDescent="0.15">
      <c r="C110" s="184">
        <v>6491</v>
      </c>
      <c r="D110" s="10" t="s">
        <v>23</v>
      </c>
      <c r="E110" s="10" t="s">
        <v>1589</v>
      </c>
      <c r="F110" s="28" t="s">
        <v>984</v>
      </c>
      <c r="G110" s="28">
        <v>107</v>
      </c>
      <c r="H110" s="29" t="s">
        <v>1791</v>
      </c>
    </row>
    <row r="111" spans="1:8" ht="76.5" customHeight="1" x14ac:dyDescent="0.15">
      <c r="C111" s="184">
        <v>6495</v>
      </c>
      <c r="D111" s="10" t="s">
        <v>23</v>
      </c>
      <c r="E111" s="10" t="s">
        <v>1589</v>
      </c>
      <c r="F111" s="28" t="s">
        <v>984</v>
      </c>
      <c r="G111" s="28">
        <v>72</v>
      </c>
      <c r="H111" s="29" t="s">
        <v>1792</v>
      </c>
    </row>
    <row r="112" spans="1:8" ht="76.5" customHeight="1" x14ac:dyDescent="0.15">
      <c r="C112" s="184" t="s">
        <v>1793</v>
      </c>
      <c r="D112" s="10" t="s">
        <v>23</v>
      </c>
      <c r="E112" s="10" t="s">
        <v>1589</v>
      </c>
      <c r="F112" s="28" t="s">
        <v>984</v>
      </c>
      <c r="G112" s="28" t="s">
        <v>26</v>
      </c>
      <c r="H112" s="29" t="s">
        <v>1794</v>
      </c>
    </row>
    <row r="113" spans="3:8" ht="76.5" customHeight="1" x14ac:dyDescent="0.15">
      <c r="C113" s="184" t="s">
        <v>1795</v>
      </c>
      <c r="D113" s="10" t="s">
        <v>23</v>
      </c>
      <c r="E113" s="10" t="s">
        <v>1589</v>
      </c>
      <c r="F113" s="28" t="s">
        <v>984</v>
      </c>
      <c r="G113" s="28" t="s">
        <v>54</v>
      </c>
      <c r="H113" s="29" t="s">
        <v>1796</v>
      </c>
    </row>
    <row r="114" spans="3:8" ht="76.5" customHeight="1" x14ac:dyDescent="0.15">
      <c r="C114" s="184" t="s">
        <v>1797</v>
      </c>
      <c r="D114" s="10" t="s">
        <v>23</v>
      </c>
      <c r="E114" s="10" t="s">
        <v>1589</v>
      </c>
      <c r="F114" s="28" t="s">
        <v>984</v>
      </c>
      <c r="G114" s="28" t="s">
        <v>661</v>
      </c>
      <c r="H114" s="29" t="s">
        <v>1798</v>
      </c>
    </row>
    <row r="115" spans="3:8" ht="76.5" customHeight="1" x14ac:dyDescent="0.15">
      <c r="C115" s="184" t="s">
        <v>1799</v>
      </c>
      <c r="D115" s="10" t="s">
        <v>23</v>
      </c>
      <c r="E115" s="10" t="s">
        <v>1589</v>
      </c>
      <c r="F115" s="28" t="s">
        <v>984</v>
      </c>
      <c r="G115" s="28" t="s">
        <v>43</v>
      </c>
      <c r="H115" s="29" t="s">
        <v>1800</v>
      </c>
    </row>
    <row r="116" spans="3:8" ht="76.5" customHeight="1" x14ac:dyDescent="0.15">
      <c r="C116" s="184" t="s">
        <v>1801</v>
      </c>
      <c r="D116" s="10" t="s">
        <v>23</v>
      </c>
      <c r="E116" s="10" t="s">
        <v>1589</v>
      </c>
      <c r="F116" s="28" t="s">
        <v>984</v>
      </c>
      <c r="G116" s="28" t="s">
        <v>38</v>
      </c>
      <c r="H116" s="29" t="s">
        <v>1802</v>
      </c>
    </row>
    <row r="117" spans="3:8" ht="76.5" customHeight="1" x14ac:dyDescent="0.15">
      <c r="C117" s="184" t="s">
        <v>1803</v>
      </c>
      <c r="D117" s="10" t="s">
        <v>23</v>
      </c>
      <c r="E117" s="10" t="s">
        <v>1589</v>
      </c>
      <c r="F117" s="28" t="s">
        <v>984</v>
      </c>
      <c r="G117" s="28" t="s">
        <v>38</v>
      </c>
      <c r="H117" s="29" t="s">
        <v>1804</v>
      </c>
    </row>
    <row r="118" spans="3:8" ht="76.5" customHeight="1" x14ac:dyDescent="0.15">
      <c r="C118" s="184" t="s">
        <v>1805</v>
      </c>
      <c r="D118" s="10" t="s">
        <v>23</v>
      </c>
      <c r="E118" s="10" t="s">
        <v>1589</v>
      </c>
      <c r="F118" s="28" t="s">
        <v>984</v>
      </c>
      <c r="G118" s="28" t="s">
        <v>985</v>
      </c>
      <c r="H118" s="29" t="s">
        <v>1806</v>
      </c>
    </row>
    <row r="119" spans="3:8" ht="76.5" customHeight="1" x14ac:dyDescent="0.15">
      <c r="C119" s="184" t="s">
        <v>1807</v>
      </c>
      <c r="D119" s="10" t="s">
        <v>23</v>
      </c>
      <c r="E119" s="10" t="s">
        <v>1589</v>
      </c>
      <c r="F119" s="28" t="s">
        <v>984</v>
      </c>
      <c r="G119" s="28" t="s">
        <v>16</v>
      </c>
      <c r="H119" s="29" t="s">
        <v>1808</v>
      </c>
    </row>
    <row r="120" spans="3:8" ht="76.5" customHeight="1" x14ac:dyDescent="0.15">
      <c r="C120" s="184" t="s">
        <v>1809</v>
      </c>
      <c r="D120" s="10" t="s">
        <v>23</v>
      </c>
      <c r="E120" s="10" t="s">
        <v>1589</v>
      </c>
      <c r="F120" s="28" t="s">
        <v>984</v>
      </c>
      <c r="G120" s="28" t="s">
        <v>46</v>
      </c>
      <c r="H120" s="29" t="s">
        <v>1810</v>
      </c>
    </row>
    <row r="121" spans="3:8" ht="76.5" customHeight="1" x14ac:dyDescent="0.15">
      <c r="C121" s="184" t="s">
        <v>1811</v>
      </c>
      <c r="D121" s="10" t="s">
        <v>23</v>
      </c>
      <c r="E121" s="10" t="s">
        <v>1589</v>
      </c>
      <c r="F121" s="28" t="s">
        <v>984</v>
      </c>
      <c r="G121" s="28" t="s">
        <v>12</v>
      </c>
      <c r="H121" s="29" t="s">
        <v>1812</v>
      </c>
    </row>
    <row r="122" spans="3:8" ht="76.5" customHeight="1" x14ac:dyDescent="0.15">
      <c r="C122" s="184" t="s">
        <v>1813</v>
      </c>
      <c r="D122" s="10" t="s">
        <v>23</v>
      </c>
      <c r="E122" s="10" t="s">
        <v>1589</v>
      </c>
      <c r="F122" s="28" t="s">
        <v>984</v>
      </c>
      <c r="G122" s="28" t="s">
        <v>28</v>
      </c>
      <c r="H122" s="29" t="s">
        <v>1814</v>
      </c>
    </row>
    <row r="123" spans="3:8" ht="76.5" customHeight="1" x14ac:dyDescent="0.15">
      <c r="C123" s="184" t="s">
        <v>1815</v>
      </c>
      <c r="D123" s="10" t="s">
        <v>23</v>
      </c>
      <c r="E123" s="10" t="s">
        <v>1589</v>
      </c>
      <c r="F123" s="28" t="s">
        <v>984</v>
      </c>
      <c r="G123" s="28" t="s">
        <v>28</v>
      </c>
      <c r="H123" s="29" t="s">
        <v>1816</v>
      </c>
    </row>
    <row r="124" spans="3:8" ht="76.5" customHeight="1" x14ac:dyDescent="0.15">
      <c r="C124" s="184" t="s">
        <v>1817</v>
      </c>
      <c r="D124" s="10" t="s">
        <v>23</v>
      </c>
      <c r="E124" s="10" t="s">
        <v>1589</v>
      </c>
      <c r="F124" s="28" t="s">
        <v>984</v>
      </c>
      <c r="G124" s="28" t="s">
        <v>64</v>
      </c>
      <c r="H124" s="29" t="s">
        <v>1818</v>
      </c>
    </row>
    <row r="125" spans="3:8" ht="76.5" customHeight="1" x14ac:dyDescent="0.15">
      <c r="C125" s="184" t="s">
        <v>1819</v>
      </c>
      <c r="D125" s="10" t="s">
        <v>23</v>
      </c>
      <c r="E125" s="10" t="s">
        <v>1589</v>
      </c>
      <c r="F125" s="28" t="s">
        <v>984</v>
      </c>
      <c r="G125" s="28" t="s">
        <v>60</v>
      </c>
      <c r="H125" s="29" t="s">
        <v>1820</v>
      </c>
    </row>
    <row r="126" spans="3:8" ht="76.5" customHeight="1" x14ac:dyDescent="0.15">
      <c r="C126" s="184" t="s">
        <v>1821</v>
      </c>
      <c r="D126" s="10" t="s">
        <v>23</v>
      </c>
      <c r="E126" s="10" t="s">
        <v>1589</v>
      </c>
      <c r="F126" s="28" t="s">
        <v>984</v>
      </c>
      <c r="G126" s="28" t="s">
        <v>42</v>
      </c>
      <c r="H126" s="29" t="s">
        <v>1822</v>
      </c>
    </row>
    <row r="127" spans="3:8" ht="76.5" customHeight="1" x14ac:dyDescent="0.15">
      <c r="C127" s="184" t="s">
        <v>1823</v>
      </c>
      <c r="D127" s="10" t="s">
        <v>23</v>
      </c>
      <c r="E127" s="10" t="s">
        <v>1589</v>
      </c>
      <c r="F127" s="28" t="s">
        <v>984</v>
      </c>
      <c r="G127" s="28" t="s">
        <v>20</v>
      </c>
      <c r="H127" s="29" t="s">
        <v>1824</v>
      </c>
    </row>
    <row r="128" spans="3:8" ht="76.5" customHeight="1" x14ac:dyDescent="0.15">
      <c r="C128" s="185" t="s">
        <v>1825</v>
      </c>
      <c r="D128" s="10" t="s">
        <v>23</v>
      </c>
      <c r="E128" s="10" t="s">
        <v>1589</v>
      </c>
      <c r="F128" s="30" t="s">
        <v>984</v>
      </c>
      <c r="G128" s="30" t="s">
        <v>39</v>
      </c>
      <c r="H128" s="31" t="s">
        <v>1826</v>
      </c>
    </row>
    <row r="129" spans="3:8" ht="76.5" customHeight="1" x14ac:dyDescent="0.15">
      <c r="C129" s="185" t="s">
        <v>1827</v>
      </c>
      <c r="D129" s="10" t="s">
        <v>23</v>
      </c>
      <c r="E129" s="10" t="s">
        <v>1589</v>
      </c>
      <c r="F129" s="30" t="s">
        <v>984</v>
      </c>
      <c r="G129" s="30" t="s">
        <v>522</v>
      </c>
      <c r="H129" s="31" t="s">
        <v>1828</v>
      </c>
    </row>
    <row r="130" spans="3:8" ht="76.5" customHeight="1" x14ac:dyDescent="0.15">
      <c r="C130" s="185" t="s">
        <v>1829</v>
      </c>
      <c r="D130" s="10" t="s">
        <v>23</v>
      </c>
      <c r="E130" s="10" t="s">
        <v>1589</v>
      </c>
      <c r="F130" s="30" t="s">
        <v>984</v>
      </c>
      <c r="G130" s="30" t="s">
        <v>25</v>
      </c>
      <c r="H130" s="31" t="s">
        <v>1830</v>
      </c>
    </row>
    <row r="131" spans="3:8" ht="76.5" customHeight="1" x14ac:dyDescent="0.15">
      <c r="C131" s="185" t="s">
        <v>1831</v>
      </c>
      <c r="D131" s="10" t="s">
        <v>23</v>
      </c>
      <c r="E131" s="10" t="s">
        <v>1589</v>
      </c>
      <c r="F131" s="30" t="s">
        <v>984</v>
      </c>
      <c r="G131" s="30" t="s">
        <v>10</v>
      </c>
      <c r="H131" s="31" t="s">
        <v>1832</v>
      </c>
    </row>
    <row r="132" spans="3:8" ht="76.5" customHeight="1" x14ac:dyDescent="0.15">
      <c r="C132" s="185" t="s">
        <v>1833</v>
      </c>
      <c r="D132" s="10" t="s">
        <v>23</v>
      </c>
      <c r="E132" s="10" t="s">
        <v>1589</v>
      </c>
      <c r="F132" s="30" t="s">
        <v>984</v>
      </c>
      <c r="G132" s="30" t="s">
        <v>54</v>
      </c>
      <c r="H132" s="31" t="s">
        <v>1834</v>
      </c>
    </row>
    <row r="133" spans="3:8" ht="76.5" customHeight="1" x14ac:dyDescent="0.15">
      <c r="C133" s="185" t="s">
        <v>1835</v>
      </c>
      <c r="D133" s="10" t="s">
        <v>23</v>
      </c>
      <c r="E133" s="10" t="s">
        <v>1589</v>
      </c>
      <c r="F133" s="30" t="s">
        <v>984</v>
      </c>
      <c r="G133" s="30" t="s">
        <v>18</v>
      </c>
      <c r="H133" s="31" t="s">
        <v>1836</v>
      </c>
    </row>
    <row r="134" spans="3:8" ht="76.5" customHeight="1" x14ac:dyDescent="0.15">
      <c r="C134" s="185" t="s">
        <v>1837</v>
      </c>
      <c r="D134" s="10" t="s">
        <v>23</v>
      </c>
      <c r="E134" s="10" t="s">
        <v>1589</v>
      </c>
      <c r="F134" s="30" t="s">
        <v>984</v>
      </c>
      <c r="G134" s="30" t="s">
        <v>36</v>
      </c>
      <c r="H134" s="31" t="s">
        <v>1838</v>
      </c>
    </row>
    <row r="135" spans="3:8" ht="76.5" customHeight="1" x14ac:dyDescent="0.15">
      <c r="C135" s="185" t="s">
        <v>1839</v>
      </c>
      <c r="D135" s="10" t="s">
        <v>23</v>
      </c>
      <c r="E135" s="10" t="s">
        <v>1589</v>
      </c>
      <c r="F135" s="30" t="s">
        <v>984</v>
      </c>
      <c r="G135" s="30" t="s">
        <v>8</v>
      </c>
      <c r="H135" s="31" t="s">
        <v>1840</v>
      </c>
    </row>
    <row r="136" spans="3:8" ht="76.5" customHeight="1" x14ac:dyDescent="0.15">
      <c r="C136" s="185" t="s">
        <v>1841</v>
      </c>
      <c r="D136" s="10" t="s">
        <v>23</v>
      </c>
      <c r="E136" s="10" t="s">
        <v>1589</v>
      </c>
      <c r="F136" s="30" t="s">
        <v>984</v>
      </c>
      <c r="G136" s="30" t="s">
        <v>522</v>
      </c>
      <c r="H136" s="31" t="s">
        <v>1842</v>
      </c>
    </row>
    <row r="137" spans="3:8" ht="76.5" customHeight="1" x14ac:dyDescent="0.15">
      <c r="C137" s="185" t="s">
        <v>1843</v>
      </c>
      <c r="D137" s="10" t="s">
        <v>23</v>
      </c>
      <c r="E137" s="10" t="s">
        <v>1589</v>
      </c>
      <c r="F137" s="30" t="s">
        <v>984</v>
      </c>
      <c r="G137" s="30" t="s">
        <v>46</v>
      </c>
      <c r="H137" s="31" t="s">
        <v>1844</v>
      </c>
    </row>
    <row r="138" spans="3:8" ht="76.5" customHeight="1" x14ac:dyDescent="0.15">
      <c r="C138" s="185" t="s">
        <v>1845</v>
      </c>
      <c r="D138" s="10" t="s">
        <v>23</v>
      </c>
      <c r="E138" s="10" t="s">
        <v>1589</v>
      </c>
      <c r="F138" s="30" t="s">
        <v>984</v>
      </c>
      <c r="G138" s="30" t="s">
        <v>25</v>
      </c>
      <c r="H138" s="31" t="s">
        <v>1846</v>
      </c>
    </row>
    <row r="139" spans="3:8" ht="76.5" customHeight="1" x14ac:dyDescent="0.15">
      <c r="C139" s="185" t="s">
        <v>1847</v>
      </c>
      <c r="D139" s="10" t="s">
        <v>23</v>
      </c>
      <c r="E139" s="10" t="s">
        <v>1589</v>
      </c>
      <c r="F139" s="30" t="s">
        <v>984</v>
      </c>
      <c r="G139" s="30" t="s">
        <v>11</v>
      </c>
      <c r="H139" s="31" t="s">
        <v>1848</v>
      </c>
    </row>
    <row r="140" spans="3:8" ht="76.5" customHeight="1" x14ac:dyDescent="0.15">
      <c r="C140" s="185" t="s">
        <v>1849</v>
      </c>
      <c r="D140" s="10" t="s">
        <v>23</v>
      </c>
      <c r="E140" s="10" t="s">
        <v>1589</v>
      </c>
      <c r="F140" s="30" t="s">
        <v>984</v>
      </c>
      <c r="G140" s="30" t="s">
        <v>38</v>
      </c>
      <c r="H140" s="31" t="s">
        <v>1850</v>
      </c>
    </row>
    <row r="141" spans="3:8" ht="72" customHeight="1" x14ac:dyDescent="0.15"/>
    <row r="142" spans="3:8" ht="72" customHeight="1" x14ac:dyDescent="0.15"/>
    <row r="143" spans="3:8" ht="72" customHeight="1" x14ac:dyDescent="0.15"/>
    <row r="144" spans="3:8"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48"/>
  <sheetViews>
    <sheetView zoomScaleNormal="100" workbookViewId="0">
      <pane ySplit="4" topLeftCell="A5" activePane="bottomLeft" state="frozen"/>
      <selection activeCell="H87" sqref="H87"/>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3292</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t="s">
        <v>1851</v>
      </c>
      <c r="D5" s="10" t="s">
        <v>656</v>
      </c>
      <c r="E5" s="10" t="s">
        <v>1852</v>
      </c>
      <c r="F5" s="11" t="s">
        <v>1853</v>
      </c>
      <c r="G5" s="11" t="s">
        <v>728</v>
      </c>
      <c r="H5" s="12" t="s">
        <v>1854</v>
      </c>
    </row>
    <row r="6" spans="2:8" ht="76.5" customHeight="1" x14ac:dyDescent="0.15">
      <c r="B6" s="1"/>
      <c r="C6" s="179" t="s">
        <v>1855</v>
      </c>
      <c r="D6" s="10" t="s">
        <v>656</v>
      </c>
      <c r="E6" s="10" t="s">
        <v>1852</v>
      </c>
      <c r="F6" s="11" t="s">
        <v>1853</v>
      </c>
      <c r="G6" s="11" t="s">
        <v>30</v>
      </c>
      <c r="H6" s="12" t="s">
        <v>1856</v>
      </c>
    </row>
    <row r="7" spans="2:8" ht="76.5" customHeight="1" x14ac:dyDescent="0.15">
      <c r="B7" s="1"/>
      <c r="C7" s="179" t="s">
        <v>1857</v>
      </c>
      <c r="D7" s="10" t="s">
        <v>656</v>
      </c>
      <c r="E7" s="10" t="s">
        <v>1852</v>
      </c>
      <c r="F7" s="11" t="s">
        <v>1853</v>
      </c>
      <c r="G7" s="11" t="s">
        <v>46</v>
      </c>
      <c r="H7" s="12" t="s">
        <v>1858</v>
      </c>
    </row>
    <row r="8" spans="2:8" ht="76.5" customHeight="1" x14ac:dyDescent="0.15">
      <c r="B8" s="1"/>
      <c r="C8" s="179" t="s">
        <v>1859</v>
      </c>
      <c r="D8" s="10" t="s">
        <v>656</v>
      </c>
      <c r="E8" s="10" t="s">
        <v>1852</v>
      </c>
      <c r="F8" s="11" t="s">
        <v>1853</v>
      </c>
      <c r="G8" s="11" t="s">
        <v>46</v>
      </c>
      <c r="H8" s="12" t="s">
        <v>1860</v>
      </c>
    </row>
    <row r="9" spans="2:8" ht="76.5" customHeight="1" x14ac:dyDescent="0.15">
      <c r="B9" s="1"/>
      <c r="C9" s="179" t="s">
        <v>1861</v>
      </c>
      <c r="D9" s="10" t="s">
        <v>656</v>
      </c>
      <c r="E9" s="10" t="s">
        <v>1852</v>
      </c>
      <c r="F9" s="11" t="s">
        <v>1853</v>
      </c>
      <c r="G9" s="11" t="s">
        <v>14</v>
      </c>
      <c r="H9" s="12" t="s">
        <v>1862</v>
      </c>
    </row>
    <row r="10" spans="2:8" ht="76.5" customHeight="1" x14ac:dyDescent="0.15">
      <c r="C10" s="179" t="s">
        <v>1863</v>
      </c>
      <c r="D10" s="10" t="s">
        <v>656</v>
      </c>
      <c r="E10" s="10" t="s">
        <v>1852</v>
      </c>
      <c r="F10" s="11" t="s">
        <v>1853</v>
      </c>
      <c r="G10" s="11" t="s">
        <v>41</v>
      </c>
      <c r="H10" s="12" t="s">
        <v>1864</v>
      </c>
    </row>
    <row r="11" spans="2:8" ht="76.5" customHeight="1" x14ac:dyDescent="0.15">
      <c r="C11" s="179" t="s">
        <v>1865</v>
      </c>
      <c r="D11" s="10" t="s">
        <v>656</v>
      </c>
      <c r="E11" s="10" t="s">
        <v>1852</v>
      </c>
      <c r="F11" s="11" t="s">
        <v>1853</v>
      </c>
      <c r="G11" s="11" t="s">
        <v>20</v>
      </c>
      <c r="H11" s="12" t="s">
        <v>1866</v>
      </c>
    </row>
    <row r="12" spans="2:8" ht="76.5" customHeight="1" x14ac:dyDescent="0.15">
      <c r="C12" s="179">
        <v>1590</v>
      </c>
      <c r="D12" s="10" t="s">
        <v>23</v>
      </c>
      <c r="E12" s="10" t="s">
        <v>1852</v>
      </c>
      <c r="F12" s="11" t="s">
        <v>1867</v>
      </c>
      <c r="G12" s="11" t="s">
        <v>21</v>
      </c>
      <c r="H12" s="12" t="s">
        <v>1868</v>
      </c>
    </row>
    <row r="13" spans="2:8" ht="76.5" customHeight="1" x14ac:dyDescent="0.15">
      <c r="C13" s="179">
        <v>1591</v>
      </c>
      <c r="D13" s="10" t="s">
        <v>23</v>
      </c>
      <c r="E13" s="10" t="s">
        <v>1852</v>
      </c>
      <c r="F13" s="11" t="s">
        <v>1867</v>
      </c>
      <c r="G13" s="11" t="s">
        <v>66</v>
      </c>
      <c r="H13" s="12" t="s">
        <v>1869</v>
      </c>
    </row>
    <row r="14" spans="2:8" ht="76.5" customHeight="1" x14ac:dyDescent="0.15">
      <c r="C14" s="179">
        <v>1592</v>
      </c>
      <c r="D14" s="10" t="s">
        <v>23</v>
      </c>
      <c r="E14" s="10" t="s">
        <v>1852</v>
      </c>
      <c r="F14" s="11" t="s">
        <v>1867</v>
      </c>
      <c r="G14" s="11" t="s">
        <v>1024</v>
      </c>
      <c r="H14" s="12" t="s">
        <v>1870</v>
      </c>
    </row>
    <row r="15" spans="2:8" ht="76.5" customHeight="1" x14ac:dyDescent="0.15">
      <c r="C15" s="179">
        <v>1593</v>
      </c>
      <c r="D15" s="10" t="s">
        <v>23</v>
      </c>
      <c r="E15" s="10" t="s">
        <v>1852</v>
      </c>
      <c r="F15" s="11" t="s">
        <v>1867</v>
      </c>
      <c r="G15" s="11" t="s">
        <v>33</v>
      </c>
      <c r="H15" s="12" t="s">
        <v>1871</v>
      </c>
    </row>
    <row r="16" spans="2:8" ht="76.5" customHeight="1" x14ac:dyDescent="0.15">
      <c r="C16" s="179">
        <v>1594</v>
      </c>
      <c r="D16" s="10" t="s">
        <v>23</v>
      </c>
      <c r="E16" s="10" t="s">
        <v>1852</v>
      </c>
      <c r="F16" s="11" t="s">
        <v>1867</v>
      </c>
      <c r="G16" s="11" t="s">
        <v>58</v>
      </c>
      <c r="H16" s="12" t="s">
        <v>1872</v>
      </c>
    </row>
    <row r="17" spans="3:8" ht="76.5" customHeight="1" x14ac:dyDescent="0.15">
      <c r="C17" s="179">
        <v>1632</v>
      </c>
      <c r="D17" s="10" t="s">
        <v>23</v>
      </c>
      <c r="E17" s="10" t="s">
        <v>1852</v>
      </c>
      <c r="F17" s="11" t="s">
        <v>1867</v>
      </c>
      <c r="G17" s="11">
        <v>78</v>
      </c>
      <c r="H17" s="12" t="s">
        <v>1873</v>
      </c>
    </row>
    <row r="18" spans="3:8" ht="76.5" customHeight="1" x14ac:dyDescent="0.15">
      <c r="C18" s="179" t="s">
        <v>1874</v>
      </c>
      <c r="D18" s="10" t="s">
        <v>656</v>
      </c>
      <c r="E18" s="10" t="s">
        <v>1852</v>
      </c>
      <c r="F18" s="11" t="s">
        <v>1875</v>
      </c>
      <c r="G18" s="11" t="s">
        <v>1876</v>
      </c>
      <c r="H18" s="12" t="s">
        <v>1877</v>
      </c>
    </row>
    <row r="19" spans="3:8" ht="76.5" customHeight="1" x14ac:dyDescent="0.15">
      <c r="C19" s="179" t="s">
        <v>1878</v>
      </c>
      <c r="D19" s="10" t="s">
        <v>23</v>
      </c>
      <c r="E19" s="10" t="s">
        <v>1852</v>
      </c>
      <c r="F19" s="11" t="s">
        <v>1867</v>
      </c>
      <c r="G19" s="11" t="s">
        <v>41</v>
      </c>
      <c r="H19" s="12" t="s">
        <v>1879</v>
      </c>
    </row>
    <row r="20" spans="3:8" ht="76.5" customHeight="1" x14ac:dyDescent="0.15">
      <c r="C20" s="179" t="s">
        <v>1880</v>
      </c>
      <c r="D20" s="10" t="s">
        <v>23</v>
      </c>
      <c r="E20" s="10" t="s">
        <v>1852</v>
      </c>
      <c r="F20" s="11" t="s">
        <v>1867</v>
      </c>
      <c r="G20" s="11" t="s">
        <v>20</v>
      </c>
      <c r="H20" s="12" t="s">
        <v>1881</v>
      </c>
    </row>
    <row r="21" spans="3:8" ht="76.5" customHeight="1" x14ac:dyDescent="0.15">
      <c r="C21" s="179" t="s">
        <v>1882</v>
      </c>
      <c r="D21" s="10" t="s">
        <v>23</v>
      </c>
      <c r="E21" s="10" t="s">
        <v>1852</v>
      </c>
      <c r="F21" s="11" t="s">
        <v>1867</v>
      </c>
      <c r="G21" s="11" t="s">
        <v>15</v>
      </c>
      <c r="H21" s="12" t="s">
        <v>1883</v>
      </c>
    </row>
    <row r="22" spans="3:8" ht="76.5" customHeight="1" x14ac:dyDescent="0.15">
      <c r="C22" s="179" t="s">
        <v>1884</v>
      </c>
      <c r="D22" s="10" t="s">
        <v>23</v>
      </c>
      <c r="E22" s="10" t="s">
        <v>1852</v>
      </c>
      <c r="F22" s="11" t="s">
        <v>1867</v>
      </c>
      <c r="G22" s="11" t="s">
        <v>11</v>
      </c>
      <c r="H22" s="12" t="s">
        <v>1885</v>
      </c>
    </row>
    <row r="23" spans="3:8" ht="76.5" customHeight="1" x14ac:dyDescent="0.15">
      <c r="C23" s="179" t="s">
        <v>1886</v>
      </c>
      <c r="D23" s="10" t="s">
        <v>23</v>
      </c>
      <c r="E23" s="10" t="s">
        <v>1852</v>
      </c>
      <c r="F23" s="11" t="s">
        <v>1867</v>
      </c>
      <c r="G23" s="11" t="s">
        <v>29</v>
      </c>
      <c r="H23" s="12" t="s">
        <v>1887</v>
      </c>
    </row>
    <row r="24" spans="3:8" ht="76.5" customHeight="1" x14ac:dyDescent="0.15">
      <c r="C24" s="179" t="s">
        <v>1888</v>
      </c>
      <c r="D24" s="10" t="s">
        <v>23</v>
      </c>
      <c r="E24" s="10" t="s">
        <v>1852</v>
      </c>
      <c r="F24" s="11" t="s">
        <v>1867</v>
      </c>
      <c r="G24" s="11" t="s">
        <v>52</v>
      </c>
      <c r="H24" s="12" t="s">
        <v>1889</v>
      </c>
    </row>
    <row r="25" spans="3:8" ht="76.5" customHeight="1" x14ac:dyDescent="0.15">
      <c r="C25" s="179" t="s">
        <v>1890</v>
      </c>
      <c r="D25" s="10" t="s">
        <v>23</v>
      </c>
      <c r="E25" s="10" t="s">
        <v>1852</v>
      </c>
      <c r="F25" s="11" t="s">
        <v>1867</v>
      </c>
      <c r="G25" s="11" t="s">
        <v>1891</v>
      </c>
      <c r="H25" s="12" t="s">
        <v>1892</v>
      </c>
    </row>
    <row r="26" spans="3:8" ht="76.5" customHeight="1" x14ac:dyDescent="0.15">
      <c r="C26" s="179" t="s">
        <v>1893</v>
      </c>
      <c r="D26" s="10" t="s">
        <v>23</v>
      </c>
      <c r="E26" s="10" t="s">
        <v>1852</v>
      </c>
      <c r="F26" s="11" t="s">
        <v>1867</v>
      </c>
      <c r="G26" s="11" t="s">
        <v>52</v>
      </c>
      <c r="H26" s="12" t="s">
        <v>1894</v>
      </c>
    </row>
    <row r="27" spans="3:8" ht="76.5" customHeight="1" x14ac:dyDescent="0.15">
      <c r="C27" s="179" t="s">
        <v>1895</v>
      </c>
      <c r="D27" s="10" t="s">
        <v>23</v>
      </c>
      <c r="E27" s="10" t="s">
        <v>1852</v>
      </c>
      <c r="F27" s="11" t="s">
        <v>1867</v>
      </c>
      <c r="G27" s="11" t="s">
        <v>22</v>
      </c>
      <c r="H27" s="12" t="s">
        <v>1896</v>
      </c>
    </row>
    <row r="28" spans="3:8" ht="76.5" customHeight="1" x14ac:dyDescent="0.15">
      <c r="C28" s="36" t="s">
        <v>1897</v>
      </c>
      <c r="D28" s="14" t="s">
        <v>23</v>
      </c>
      <c r="E28" s="14" t="s">
        <v>1852</v>
      </c>
      <c r="F28" s="15" t="s">
        <v>1867</v>
      </c>
      <c r="G28" s="15">
        <v>97</v>
      </c>
      <c r="H28" s="16" t="s">
        <v>1898</v>
      </c>
    </row>
    <row r="29" spans="3:8" ht="76.5" customHeight="1" x14ac:dyDescent="0.15">
      <c r="C29" s="179" t="s">
        <v>1899</v>
      </c>
      <c r="D29" s="10" t="s">
        <v>23</v>
      </c>
      <c r="E29" s="10" t="s">
        <v>1852</v>
      </c>
      <c r="F29" s="11" t="s">
        <v>1867</v>
      </c>
      <c r="G29" s="11" t="s">
        <v>1900</v>
      </c>
      <c r="H29" s="12" t="s">
        <v>1901</v>
      </c>
    </row>
    <row r="30" spans="3:8" ht="76.5" customHeight="1" x14ac:dyDescent="0.15">
      <c r="C30" s="179" t="s">
        <v>1902</v>
      </c>
      <c r="D30" s="10" t="s">
        <v>23</v>
      </c>
      <c r="E30" s="10" t="s">
        <v>1852</v>
      </c>
      <c r="F30" s="11" t="s">
        <v>1867</v>
      </c>
      <c r="G30" s="11" t="s">
        <v>7</v>
      </c>
      <c r="H30" s="12" t="s">
        <v>1903</v>
      </c>
    </row>
    <row r="31" spans="3:8" ht="76.5" customHeight="1" x14ac:dyDescent="0.15">
      <c r="C31" s="36" t="s">
        <v>1904</v>
      </c>
      <c r="D31" s="10" t="s">
        <v>23</v>
      </c>
      <c r="E31" s="10" t="s">
        <v>1852</v>
      </c>
      <c r="F31" s="11" t="s">
        <v>1867</v>
      </c>
      <c r="G31" s="14" t="s">
        <v>44</v>
      </c>
      <c r="H31" s="17" t="s">
        <v>1905</v>
      </c>
    </row>
    <row r="32" spans="3:8" ht="76.5" customHeight="1" x14ac:dyDescent="0.15">
      <c r="C32" s="36" t="s">
        <v>1906</v>
      </c>
      <c r="D32" s="10" t="s">
        <v>23</v>
      </c>
      <c r="E32" s="10" t="s">
        <v>1852</v>
      </c>
      <c r="F32" s="11" t="s">
        <v>1867</v>
      </c>
      <c r="G32" s="14" t="s">
        <v>56</v>
      </c>
      <c r="H32" s="17" t="s">
        <v>1907</v>
      </c>
    </row>
    <row r="33" spans="3:8" ht="76.5" customHeight="1" x14ac:dyDescent="0.15">
      <c r="C33" s="36" t="s">
        <v>1908</v>
      </c>
      <c r="D33" s="10" t="s">
        <v>23</v>
      </c>
      <c r="E33" s="10" t="s">
        <v>1852</v>
      </c>
      <c r="F33" s="11" t="s">
        <v>1867</v>
      </c>
      <c r="G33" s="14" t="s">
        <v>1900</v>
      </c>
      <c r="H33" s="17" t="s">
        <v>1909</v>
      </c>
    </row>
    <row r="34" spans="3:8" ht="76.5" customHeight="1" x14ac:dyDescent="0.15">
      <c r="C34" s="36" t="s">
        <v>1910</v>
      </c>
      <c r="D34" s="10" t="s">
        <v>23</v>
      </c>
      <c r="E34" s="10" t="s">
        <v>1852</v>
      </c>
      <c r="F34" s="11" t="s">
        <v>1867</v>
      </c>
      <c r="G34" s="14" t="s">
        <v>7</v>
      </c>
      <c r="H34" s="17" t="s">
        <v>1911</v>
      </c>
    </row>
    <row r="35" spans="3:8" ht="76.5" customHeight="1" x14ac:dyDescent="0.15">
      <c r="C35" s="36" t="s">
        <v>1912</v>
      </c>
      <c r="D35" s="10" t="s">
        <v>23</v>
      </c>
      <c r="E35" s="10" t="s">
        <v>1852</v>
      </c>
      <c r="F35" s="11" t="s">
        <v>1867</v>
      </c>
      <c r="G35" s="14" t="s">
        <v>67</v>
      </c>
      <c r="H35" s="17" t="s">
        <v>1913</v>
      </c>
    </row>
    <row r="36" spans="3:8" ht="76.5" customHeight="1" x14ac:dyDescent="0.15">
      <c r="C36" s="36" t="s">
        <v>1914</v>
      </c>
      <c r="D36" s="10" t="s">
        <v>23</v>
      </c>
      <c r="E36" s="10" t="s">
        <v>1852</v>
      </c>
      <c r="F36" s="11" t="s">
        <v>1867</v>
      </c>
      <c r="G36" s="14" t="s">
        <v>32</v>
      </c>
      <c r="H36" s="18" t="s">
        <v>1915</v>
      </c>
    </row>
    <row r="37" spans="3:8" ht="76.5" customHeight="1" x14ac:dyDescent="0.15">
      <c r="C37" s="36" t="s">
        <v>1916</v>
      </c>
      <c r="D37" s="10" t="s">
        <v>23</v>
      </c>
      <c r="E37" s="10" t="s">
        <v>1852</v>
      </c>
      <c r="F37" s="11" t="s">
        <v>1867</v>
      </c>
      <c r="G37" s="14" t="s">
        <v>24</v>
      </c>
      <c r="H37" s="18" t="s">
        <v>1917</v>
      </c>
    </row>
    <row r="38" spans="3:8" ht="76.5" customHeight="1" x14ac:dyDescent="0.15">
      <c r="C38" s="36" t="s">
        <v>1918</v>
      </c>
      <c r="D38" s="10" t="s">
        <v>23</v>
      </c>
      <c r="E38" s="10" t="s">
        <v>1852</v>
      </c>
      <c r="F38" s="11" t="s">
        <v>1867</v>
      </c>
      <c r="G38" s="14" t="s">
        <v>55</v>
      </c>
      <c r="H38" s="18" t="s">
        <v>1919</v>
      </c>
    </row>
    <row r="39" spans="3:8" ht="76.5" customHeight="1" x14ac:dyDescent="0.15">
      <c r="C39" s="36" t="s">
        <v>1920</v>
      </c>
      <c r="D39" s="10" t="s">
        <v>23</v>
      </c>
      <c r="E39" s="10" t="s">
        <v>1852</v>
      </c>
      <c r="F39" s="11" t="s">
        <v>1867</v>
      </c>
      <c r="G39" s="14" t="s">
        <v>44</v>
      </c>
      <c r="H39" s="18" t="s">
        <v>1921</v>
      </c>
    </row>
    <row r="40" spans="3:8" ht="76.5" customHeight="1" x14ac:dyDescent="0.15">
      <c r="C40" s="36" t="s">
        <v>1922</v>
      </c>
      <c r="D40" s="10" t="s">
        <v>23</v>
      </c>
      <c r="E40" s="10" t="s">
        <v>1852</v>
      </c>
      <c r="F40" s="11" t="s">
        <v>1867</v>
      </c>
      <c r="G40" s="14" t="s">
        <v>18</v>
      </c>
      <c r="H40" s="18" t="s">
        <v>1923</v>
      </c>
    </row>
    <row r="41" spans="3:8" ht="76.5" customHeight="1" x14ac:dyDescent="0.15">
      <c r="C41" s="36" t="s">
        <v>1924</v>
      </c>
      <c r="D41" s="10" t="s">
        <v>23</v>
      </c>
      <c r="E41" s="10" t="s">
        <v>1852</v>
      </c>
      <c r="F41" s="11" t="s">
        <v>1867</v>
      </c>
      <c r="G41" s="14" t="s">
        <v>68</v>
      </c>
      <c r="H41" s="18" t="s">
        <v>1925</v>
      </c>
    </row>
    <row r="42" spans="3:8" ht="76.5" customHeight="1" x14ac:dyDescent="0.15">
      <c r="C42" s="36" t="s">
        <v>1926</v>
      </c>
      <c r="D42" s="10" t="s">
        <v>23</v>
      </c>
      <c r="E42" s="10" t="s">
        <v>1852</v>
      </c>
      <c r="F42" s="11" t="s">
        <v>1867</v>
      </c>
      <c r="G42" s="14" t="s">
        <v>47</v>
      </c>
      <c r="H42" s="18" t="s">
        <v>1927</v>
      </c>
    </row>
    <row r="43" spans="3:8" ht="76.5" customHeight="1" x14ac:dyDescent="0.15">
      <c r="C43" s="36" t="s">
        <v>1928</v>
      </c>
      <c r="D43" s="10" t="s">
        <v>23</v>
      </c>
      <c r="E43" s="10" t="s">
        <v>1852</v>
      </c>
      <c r="F43" s="11" t="s">
        <v>1867</v>
      </c>
      <c r="G43" s="14" t="s">
        <v>537</v>
      </c>
      <c r="H43" s="18" t="s">
        <v>1929</v>
      </c>
    </row>
    <row r="44" spans="3:8" ht="76.5" customHeight="1" x14ac:dyDescent="0.15">
      <c r="C44" s="36" t="s">
        <v>1930</v>
      </c>
      <c r="D44" s="10" t="s">
        <v>23</v>
      </c>
      <c r="E44" s="10" t="s">
        <v>1852</v>
      </c>
      <c r="F44" s="11" t="s">
        <v>1867</v>
      </c>
      <c r="G44" s="14" t="s">
        <v>15</v>
      </c>
      <c r="H44" s="18" t="s">
        <v>1931</v>
      </c>
    </row>
    <row r="45" spans="3:8" ht="76.5" customHeight="1" x14ac:dyDescent="0.15">
      <c r="C45" s="180" t="s">
        <v>1932</v>
      </c>
      <c r="D45" s="10" t="s">
        <v>23</v>
      </c>
      <c r="E45" s="10" t="s">
        <v>1852</v>
      </c>
      <c r="F45" s="10" t="s">
        <v>1867</v>
      </c>
      <c r="G45" s="10" t="s">
        <v>1900</v>
      </c>
      <c r="H45" s="19" t="s">
        <v>1933</v>
      </c>
    </row>
    <row r="46" spans="3:8" ht="76.5" customHeight="1" x14ac:dyDescent="0.15">
      <c r="C46" s="180" t="s">
        <v>1934</v>
      </c>
      <c r="D46" s="10" t="s">
        <v>23</v>
      </c>
      <c r="E46" s="10" t="s">
        <v>1852</v>
      </c>
      <c r="F46" s="10" t="s">
        <v>1867</v>
      </c>
      <c r="G46" s="10" t="s">
        <v>7</v>
      </c>
      <c r="H46" s="19" t="s">
        <v>1935</v>
      </c>
    </row>
    <row r="47" spans="3:8" ht="76.5" customHeight="1" x14ac:dyDescent="0.15">
      <c r="C47" s="180" t="s">
        <v>1936</v>
      </c>
      <c r="D47" s="10" t="s">
        <v>23</v>
      </c>
      <c r="E47" s="10" t="s">
        <v>1852</v>
      </c>
      <c r="F47" s="10" t="s">
        <v>1867</v>
      </c>
      <c r="G47" s="10" t="s">
        <v>69</v>
      </c>
      <c r="H47" s="19" t="s">
        <v>1937</v>
      </c>
    </row>
    <row r="48" spans="3:8" ht="76.5" customHeight="1" x14ac:dyDescent="0.15">
      <c r="C48" s="180" t="s">
        <v>1938</v>
      </c>
      <c r="D48" s="10" t="s">
        <v>23</v>
      </c>
      <c r="E48" s="10" t="s">
        <v>1852</v>
      </c>
      <c r="F48" s="10" t="s">
        <v>1867</v>
      </c>
      <c r="G48" s="10" t="s">
        <v>522</v>
      </c>
      <c r="H48" s="19" t="s">
        <v>1939</v>
      </c>
    </row>
    <row r="49" spans="3:10" ht="76.5" customHeight="1" x14ac:dyDescent="0.15">
      <c r="C49" s="180" t="s">
        <v>1940</v>
      </c>
      <c r="D49" s="10" t="s">
        <v>23</v>
      </c>
      <c r="E49" s="10" t="s">
        <v>1852</v>
      </c>
      <c r="F49" s="10" t="s">
        <v>1941</v>
      </c>
      <c r="G49" s="10" t="s">
        <v>26</v>
      </c>
      <c r="H49" s="19" t="s">
        <v>1942</v>
      </c>
      <c r="J49" s="20"/>
    </row>
    <row r="50" spans="3:10" ht="76.5" customHeight="1" x14ac:dyDescent="0.15">
      <c r="C50" s="180" t="s">
        <v>1685</v>
      </c>
      <c r="D50" s="10" t="s">
        <v>23</v>
      </c>
      <c r="E50" s="10" t="s">
        <v>1852</v>
      </c>
      <c r="F50" s="10" t="s">
        <v>1941</v>
      </c>
      <c r="G50" s="10" t="s">
        <v>64</v>
      </c>
      <c r="H50" s="19" t="s">
        <v>1686</v>
      </c>
      <c r="J50" s="20"/>
    </row>
    <row r="51" spans="3:10" ht="76.5" customHeight="1" x14ac:dyDescent="0.15">
      <c r="C51" s="180" t="s">
        <v>1943</v>
      </c>
      <c r="D51" s="10" t="s">
        <v>23</v>
      </c>
      <c r="E51" s="10" t="s">
        <v>1852</v>
      </c>
      <c r="F51" s="10" t="s">
        <v>1941</v>
      </c>
      <c r="G51" s="10" t="s">
        <v>12</v>
      </c>
      <c r="H51" s="19" t="s">
        <v>1944</v>
      </c>
    </row>
    <row r="52" spans="3:10" ht="76.5" customHeight="1" x14ac:dyDescent="0.15">
      <c r="C52" s="180" t="s">
        <v>1945</v>
      </c>
      <c r="D52" s="10" t="s">
        <v>23</v>
      </c>
      <c r="E52" s="10" t="s">
        <v>1852</v>
      </c>
      <c r="F52" s="10" t="s">
        <v>1941</v>
      </c>
      <c r="G52" s="10" t="s">
        <v>31</v>
      </c>
      <c r="H52" s="19" t="s">
        <v>1946</v>
      </c>
    </row>
    <row r="53" spans="3:10" ht="76.5" customHeight="1" x14ac:dyDescent="0.15">
      <c r="C53" s="180" t="s">
        <v>1687</v>
      </c>
      <c r="D53" s="10" t="s">
        <v>23</v>
      </c>
      <c r="E53" s="10" t="s">
        <v>1852</v>
      </c>
      <c r="F53" s="10" t="s">
        <v>1941</v>
      </c>
      <c r="G53" s="10" t="s">
        <v>38</v>
      </c>
      <c r="H53" s="19" t="s">
        <v>1688</v>
      </c>
    </row>
    <row r="54" spans="3:10" ht="76.5" customHeight="1" x14ac:dyDescent="0.15">
      <c r="C54" s="180" t="s">
        <v>1947</v>
      </c>
      <c r="D54" s="10" t="s">
        <v>23</v>
      </c>
      <c r="E54" s="10" t="s">
        <v>1852</v>
      </c>
      <c r="F54" s="10" t="s">
        <v>1941</v>
      </c>
      <c r="G54" s="10" t="s">
        <v>26</v>
      </c>
      <c r="H54" s="19" t="s">
        <v>1948</v>
      </c>
    </row>
    <row r="55" spans="3:10" ht="76.5" customHeight="1" x14ac:dyDescent="0.15">
      <c r="C55" s="180" t="s">
        <v>1949</v>
      </c>
      <c r="D55" s="10" t="s">
        <v>23</v>
      </c>
      <c r="E55" s="10" t="s">
        <v>1852</v>
      </c>
      <c r="F55" s="10" t="s">
        <v>1941</v>
      </c>
      <c r="G55" s="10" t="s">
        <v>25</v>
      </c>
      <c r="H55" s="19" t="s">
        <v>1950</v>
      </c>
    </row>
    <row r="56" spans="3:10" ht="76.5" customHeight="1" x14ac:dyDescent="0.15">
      <c r="C56" s="180" t="s">
        <v>1951</v>
      </c>
      <c r="D56" s="10" t="s">
        <v>23</v>
      </c>
      <c r="E56" s="10" t="s">
        <v>1852</v>
      </c>
      <c r="F56" s="10" t="s">
        <v>1941</v>
      </c>
      <c r="G56" s="10" t="s">
        <v>41</v>
      </c>
      <c r="H56" s="19" t="s">
        <v>1952</v>
      </c>
    </row>
    <row r="57" spans="3:10" ht="76.5" customHeight="1" x14ac:dyDescent="0.15">
      <c r="C57" s="180" t="s">
        <v>1953</v>
      </c>
      <c r="D57" s="10" t="s">
        <v>23</v>
      </c>
      <c r="E57" s="10" t="s">
        <v>1852</v>
      </c>
      <c r="F57" s="10" t="s">
        <v>1941</v>
      </c>
      <c r="G57" s="10" t="s">
        <v>9</v>
      </c>
      <c r="H57" s="19" t="s">
        <v>1954</v>
      </c>
    </row>
    <row r="58" spans="3:10" ht="76.5" customHeight="1" x14ac:dyDescent="0.15">
      <c r="C58" s="180" t="s">
        <v>1955</v>
      </c>
      <c r="D58" s="10" t="s">
        <v>23</v>
      </c>
      <c r="E58" s="10" t="s">
        <v>1852</v>
      </c>
      <c r="F58" s="10" t="s">
        <v>1941</v>
      </c>
      <c r="G58" s="10" t="s">
        <v>67</v>
      </c>
      <c r="H58" s="19" t="s">
        <v>1956</v>
      </c>
    </row>
    <row r="59" spans="3:10" ht="76.5" customHeight="1" x14ac:dyDescent="0.15">
      <c r="C59" s="180" t="s">
        <v>1957</v>
      </c>
      <c r="D59" s="10" t="s">
        <v>23</v>
      </c>
      <c r="E59" s="10" t="s">
        <v>1852</v>
      </c>
      <c r="F59" s="10" t="s">
        <v>1941</v>
      </c>
      <c r="G59" s="10" t="s">
        <v>54</v>
      </c>
      <c r="H59" s="19" t="s">
        <v>1958</v>
      </c>
    </row>
    <row r="60" spans="3:10" ht="76.5" customHeight="1" x14ac:dyDescent="0.15">
      <c r="C60" s="180" t="s">
        <v>1959</v>
      </c>
      <c r="D60" s="10" t="s">
        <v>23</v>
      </c>
      <c r="E60" s="10" t="s">
        <v>1852</v>
      </c>
      <c r="F60" s="10" t="s">
        <v>1941</v>
      </c>
      <c r="G60" s="10" t="s">
        <v>45</v>
      </c>
      <c r="H60" s="19" t="s">
        <v>1960</v>
      </c>
    </row>
    <row r="61" spans="3:10" ht="76.5" customHeight="1" x14ac:dyDescent="0.15">
      <c r="C61" s="180" t="s">
        <v>1961</v>
      </c>
      <c r="D61" s="10" t="s">
        <v>23</v>
      </c>
      <c r="E61" s="10" t="s">
        <v>1852</v>
      </c>
      <c r="F61" s="10" t="s">
        <v>1941</v>
      </c>
      <c r="G61" s="10" t="s">
        <v>25</v>
      </c>
      <c r="H61" s="19" t="s">
        <v>1962</v>
      </c>
    </row>
    <row r="62" spans="3:10" ht="76.5" customHeight="1" x14ac:dyDescent="0.15">
      <c r="C62" s="180" t="s">
        <v>1963</v>
      </c>
      <c r="D62" s="10" t="s">
        <v>23</v>
      </c>
      <c r="E62" s="10" t="s">
        <v>1852</v>
      </c>
      <c r="F62" s="10" t="s">
        <v>1941</v>
      </c>
      <c r="G62" s="10" t="s">
        <v>20</v>
      </c>
      <c r="H62" s="19" t="s">
        <v>1964</v>
      </c>
    </row>
    <row r="63" spans="3:10" ht="76.5" customHeight="1" x14ac:dyDescent="0.15">
      <c r="C63" s="36" t="s">
        <v>1965</v>
      </c>
      <c r="D63" s="14" t="s">
        <v>23</v>
      </c>
      <c r="E63" s="14" t="s">
        <v>1852</v>
      </c>
      <c r="F63" s="15" t="s">
        <v>1941</v>
      </c>
      <c r="G63" s="15" t="s">
        <v>38</v>
      </c>
      <c r="H63" s="16" t="s">
        <v>1966</v>
      </c>
    </row>
    <row r="64" spans="3:10" ht="76.5" customHeight="1" x14ac:dyDescent="0.15">
      <c r="C64" s="36" t="s">
        <v>1967</v>
      </c>
      <c r="D64" s="14" t="s">
        <v>23</v>
      </c>
      <c r="E64" s="14" t="s">
        <v>1852</v>
      </c>
      <c r="F64" s="15" t="s">
        <v>1941</v>
      </c>
      <c r="G64" s="15" t="s">
        <v>11</v>
      </c>
      <c r="H64" s="16" t="s">
        <v>1968</v>
      </c>
    </row>
    <row r="65" spans="1:8" ht="76.5" customHeight="1" x14ac:dyDescent="0.15">
      <c r="C65" s="181" t="s">
        <v>1969</v>
      </c>
      <c r="D65" s="21" t="s">
        <v>23</v>
      </c>
      <c r="E65" s="21" t="s">
        <v>1852</v>
      </c>
      <c r="F65" s="21" t="s">
        <v>1941</v>
      </c>
      <c r="G65" s="21" t="s">
        <v>46</v>
      </c>
      <c r="H65" s="22" t="s">
        <v>1970</v>
      </c>
    </row>
    <row r="66" spans="1:8" ht="76.5" customHeight="1" x14ac:dyDescent="0.15">
      <c r="C66" s="180" t="s">
        <v>1971</v>
      </c>
      <c r="D66" s="10" t="s">
        <v>23</v>
      </c>
      <c r="E66" s="10" t="s">
        <v>1852</v>
      </c>
      <c r="F66" s="10" t="s">
        <v>1941</v>
      </c>
      <c r="G66" s="10" t="s">
        <v>20</v>
      </c>
      <c r="H66" s="19" t="s">
        <v>1972</v>
      </c>
    </row>
    <row r="67" spans="1:8" ht="76.5" customHeight="1" x14ac:dyDescent="0.15">
      <c r="C67" s="180" t="s">
        <v>1973</v>
      </c>
      <c r="D67" s="10" t="s">
        <v>23</v>
      </c>
      <c r="E67" s="10" t="s">
        <v>1852</v>
      </c>
      <c r="F67" s="10" t="s">
        <v>1941</v>
      </c>
      <c r="G67" s="10" t="s">
        <v>28</v>
      </c>
      <c r="H67" s="19" t="s">
        <v>1974</v>
      </c>
    </row>
    <row r="68" spans="1:8" ht="76.5" customHeight="1" x14ac:dyDescent="0.15">
      <c r="C68" s="180" t="s">
        <v>1975</v>
      </c>
      <c r="D68" s="10" t="s">
        <v>23</v>
      </c>
      <c r="E68" s="10" t="s">
        <v>1852</v>
      </c>
      <c r="F68" s="10" t="s">
        <v>1941</v>
      </c>
      <c r="G68" s="10" t="s">
        <v>42</v>
      </c>
      <c r="H68" s="19" t="s">
        <v>1976</v>
      </c>
    </row>
    <row r="69" spans="1:8" ht="76.5" customHeight="1" x14ac:dyDescent="0.15">
      <c r="C69" s="180" t="s">
        <v>1977</v>
      </c>
      <c r="D69" s="10" t="s">
        <v>23</v>
      </c>
      <c r="E69" s="10" t="s">
        <v>1852</v>
      </c>
      <c r="F69" s="10" t="s">
        <v>1941</v>
      </c>
      <c r="G69" s="10" t="s">
        <v>36</v>
      </c>
      <c r="H69" s="19" t="s">
        <v>1978</v>
      </c>
    </row>
    <row r="70" spans="1:8" ht="76.5" customHeight="1" x14ac:dyDescent="0.15">
      <c r="A70" s="23"/>
      <c r="B70" s="23"/>
      <c r="C70" s="182" t="s">
        <v>1979</v>
      </c>
      <c r="D70" s="10" t="s">
        <v>23</v>
      </c>
      <c r="E70" s="10" t="s">
        <v>1852</v>
      </c>
      <c r="F70" s="10" t="s">
        <v>1941</v>
      </c>
      <c r="G70" s="24" t="s">
        <v>50</v>
      </c>
      <c r="H70" s="25" t="s">
        <v>1980</v>
      </c>
    </row>
    <row r="71" spans="1:8" ht="76.5" customHeight="1" x14ac:dyDescent="0.15">
      <c r="A71" s="23"/>
      <c r="B71" s="23"/>
      <c r="C71" s="182" t="s">
        <v>1981</v>
      </c>
      <c r="D71" s="10" t="s">
        <v>23</v>
      </c>
      <c r="E71" s="10" t="s">
        <v>1852</v>
      </c>
      <c r="F71" s="10" t="s">
        <v>1941</v>
      </c>
      <c r="G71" s="24" t="s">
        <v>25</v>
      </c>
      <c r="H71" s="25" t="s">
        <v>1982</v>
      </c>
    </row>
    <row r="72" spans="1:8" ht="76.5" customHeight="1" x14ac:dyDescent="0.15">
      <c r="A72" s="23"/>
      <c r="B72" s="23"/>
      <c r="C72" s="182">
        <v>2599</v>
      </c>
      <c r="D72" s="10" t="s">
        <v>23</v>
      </c>
      <c r="E72" s="10" t="s">
        <v>1852</v>
      </c>
      <c r="F72" s="10" t="s">
        <v>1983</v>
      </c>
      <c r="G72" s="24">
        <v>100</v>
      </c>
      <c r="H72" s="25" t="s">
        <v>1984</v>
      </c>
    </row>
    <row r="73" spans="1:8" ht="76.5" customHeight="1" x14ac:dyDescent="0.15">
      <c r="A73" s="23"/>
      <c r="B73" s="23"/>
      <c r="C73" s="182">
        <v>2600</v>
      </c>
      <c r="D73" s="10" t="s">
        <v>23</v>
      </c>
      <c r="E73" s="10" t="s">
        <v>1852</v>
      </c>
      <c r="F73" s="10" t="s">
        <v>1983</v>
      </c>
      <c r="G73" s="24">
        <v>90</v>
      </c>
      <c r="H73" s="25" t="s">
        <v>1985</v>
      </c>
    </row>
    <row r="74" spans="1:8" ht="76.5" customHeight="1" x14ac:dyDescent="0.15">
      <c r="A74" s="23"/>
      <c r="B74" s="23"/>
      <c r="C74" s="182" t="s">
        <v>1986</v>
      </c>
      <c r="D74" s="10" t="s">
        <v>23</v>
      </c>
      <c r="E74" s="10" t="s">
        <v>1852</v>
      </c>
      <c r="F74" s="10" t="s">
        <v>1983</v>
      </c>
      <c r="G74" s="24" t="s">
        <v>12</v>
      </c>
      <c r="H74" s="25" t="s">
        <v>1987</v>
      </c>
    </row>
    <row r="75" spans="1:8" ht="76.5" customHeight="1" x14ac:dyDescent="0.15">
      <c r="A75" s="23"/>
      <c r="B75" s="23"/>
      <c r="C75" s="182" t="s">
        <v>1988</v>
      </c>
      <c r="D75" s="10" t="s">
        <v>23</v>
      </c>
      <c r="E75" s="10" t="s">
        <v>1852</v>
      </c>
      <c r="F75" s="10" t="s">
        <v>1983</v>
      </c>
      <c r="G75" s="24" t="s">
        <v>69</v>
      </c>
      <c r="H75" s="25" t="s">
        <v>1989</v>
      </c>
    </row>
    <row r="76" spans="1:8" ht="76.5" customHeight="1" x14ac:dyDescent="0.15">
      <c r="A76" s="23"/>
      <c r="B76" s="23"/>
      <c r="C76" s="182" t="s">
        <v>1990</v>
      </c>
      <c r="D76" s="10" t="s">
        <v>23</v>
      </c>
      <c r="E76" s="10" t="s">
        <v>1852</v>
      </c>
      <c r="F76" s="10" t="s">
        <v>1983</v>
      </c>
      <c r="G76" s="24" t="s">
        <v>64</v>
      </c>
      <c r="H76" s="25" t="s">
        <v>1991</v>
      </c>
    </row>
    <row r="77" spans="1:8" ht="76.5" customHeight="1" x14ac:dyDescent="0.15">
      <c r="A77" s="23"/>
      <c r="B77" s="23"/>
      <c r="C77" s="182" t="s">
        <v>1992</v>
      </c>
      <c r="D77" s="10" t="s">
        <v>23</v>
      </c>
      <c r="E77" s="10" t="s">
        <v>1852</v>
      </c>
      <c r="F77" s="10" t="s">
        <v>1983</v>
      </c>
      <c r="G77" s="24" t="s">
        <v>10</v>
      </c>
      <c r="H77" s="25" t="s">
        <v>1993</v>
      </c>
    </row>
    <row r="78" spans="1:8" ht="76.5" customHeight="1" x14ac:dyDescent="0.15">
      <c r="A78" s="23"/>
      <c r="B78" s="23"/>
      <c r="C78" s="182" t="s">
        <v>1994</v>
      </c>
      <c r="D78" s="10" t="s">
        <v>23</v>
      </c>
      <c r="E78" s="10" t="s">
        <v>1852</v>
      </c>
      <c r="F78" s="10" t="s">
        <v>1983</v>
      </c>
      <c r="G78" s="24" t="s">
        <v>44</v>
      </c>
      <c r="H78" s="25" t="s">
        <v>1995</v>
      </c>
    </row>
    <row r="79" spans="1:8" ht="76.5" customHeight="1" x14ac:dyDescent="0.15">
      <c r="A79" s="23"/>
      <c r="B79" s="23"/>
      <c r="C79" s="182" t="s">
        <v>1996</v>
      </c>
      <c r="D79" s="10" t="s">
        <v>23</v>
      </c>
      <c r="E79" s="10" t="s">
        <v>1852</v>
      </c>
      <c r="F79" s="10" t="s">
        <v>1983</v>
      </c>
      <c r="G79" s="24" t="s">
        <v>20</v>
      </c>
      <c r="H79" s="25" t="s">
        <v>1997</v>
      </c>
    </row>
    <row r="80" spans="1:8" ht="76.5" customHeight="1" x14ac:dyDescent="0.15">
      <c r="A80" s="23"/>
      <c r="B80" s="23"/>
      <c r="C80" s="182" t="s">
        <v>1998</v>
      </c>
      <c r="D80" s="10" t="s">
        <v>23</v>
      </c>
      <c r="E80" s="10" t="s">
        <v>1852</v>
      </c>
      <c r="F80" s="10" t="s">
        <v>1983</v>
      </c>
      <c r="G80" s="24" t="s">
        <v>35</v>
      </c>
      <c r="H80" s="25" t="s">
        <v>1999</v>
      </c>
    </row>
    <row r="81" spans="1:8" ht="76.5" customHeight="1" x14ac:dyDescent="0.15">
      <c r="A81" s="23"/>
      <c r="B81" s="23"/>
      <c r="C81" s="182" t="s">
        <v>2000</v>
      </c>
      <c r="D81" s="10" t="s">
        <v>23</v>
      </c>
      <c r="E81" s="10" t="s">
        <v>1852</v>
      </c>
      <c r="F81" s="10" t="s">
        <v>1983</v>
      </c>
      <c r="G81" s="24" t="s">
        <v>69</v>
      </c>
      <c r="H81" s="25" t="s">
        <v>2001</v>
      </c>
    </row>
    <row r="82" spans="1:8" ht="76.5" customHeight="1" x14ac:dyDescent="0.15">
      <c r="A82" s="23"/>
      <c r="B82" s="23"/>
      <c r="C82" s="182" t="s">
        <v>2002</v>
      </c>
      <c r="D82" s="10" t="s">
        <v>23</v>
      </c>
      <c r="E82" s="10" t="s">
        <v>1852</v>
      </c>
      <c r="F82" s="10" t="s">
        <v>1983</v>
      </c>
      <c r="G82" s="24" t="s">
        <v>43</v>
      </c>
      <c r="H82" s="25" t="s">
        <v>2003</v>
      </c>
    </row>
    <row r="83" spans="1:8" ht="76.5" customHeight="1" x14ac:dyDescent="0.15">
      <c r="A83" s="23"/>
      <c r="B83" s="23"/>
      <c r="C83" s="182" t="s">
        <v>2004</v>
      </c>
      <c r="D83" s="10" t="s">
        <v>23</v>
      </c>
      <c r="E83" s="10" t="s">
        <v>1852</v>
      </c>
      <c r="F83" s="10" t="s">
        <v>1983</v>
      </c>
      <c r="G83" s="24" t="s">
        <v>67</v>
      </c>
      <c r="H83" s="25" t="s">
        <v>2005</v>
      </c>
    </row>
    <row r="84" spans="1:8" ht="76.5" customHeight="1" x14ac:dyDescent="0.15">
      <c r="A84" s="23"/>
      <c r="B84" s="23"/>
      <c r="C84" s="182" t="s">
        <v>2006</v>
      </c>
      <c r="D84" s="10" t="s">
        <v>23</v>
      </c>
      <c r="E84" s="10" t="s">
        <v>1852</v>
      </c>
      <c r="F84" s="10" t="s">
        <v>1983</v>
      </c>
      <c r="G84" s="24" t="s">
        <v>48</v>
      </c>
      <c r="H84" s="25" t="s">
        <v>2007</v>
      </c>
    </row>
    <row r="85" spans="1:8" ht="76.5" customHeight="1" x14ac:dyDescent="0.15">
      <c r="A85" s="23"/>
      <c r="B85" s="23"/>
      <c r="C85" s="182" t="s">
        <v>2008</v>
      </c>
      <c r="D85" s="10" t="s">
        <v>23</v>
      </c>
      <c r="E85" s="10" t="s">
        <v>1852</v>
      </c>
      <c r="F85" s="10" t="s">
        <v>1983</v>
      </c>
      <c r="G85" s="24" t="s">
        <v>41</v>
      </c>
      <c r="H85" s="25" t="s">
        <v>2009</v>
      </c>
    </row>
    <row r="86" spans="1:8" ht="76.5" customHeight="1" x14ac:dyDescent="0.15">
      <c r="A86" s="23"/>
      <c r="B86" s="23"/>
      <c r="C86" s="182" t="s">
        <v>2010</v>
      </c>
      <c r="D86" s="10" t="s">
        <v>23</v>
      </c>
      <c r="E86" s="10" t="s">
        <v>1852</v>
      </c>
      <c r="F86" s="10" t="s">
        <v>2011</v>
      </c>
      <c r="G86" s="24" t="s">
        <v>30</v>
      </c>
      <c r="H86" s="25" t="s">
        <v>2012</v>
      </c>
    </row>
    <row r="87" spans="1:8" ht="76.5" customHeight="1" x14ac:dyDescent="0.15">
      <c r="A87" s="23"/>
      <c r="B87" s="23"/>
      <c r="C87" s="182" t="s">
        <v>2013</v>
      </c>
      <c r="D87" s="10" t="s">
        <v>23</v>
      </c>
      <c r="E87" s="10" t="s">
        <v>1852</v>
      </c>
      <c r="F87" s="10" t="s">
        <v>2011</v>
      </c>
      <c r="G87" s="24" t="s">
        <v>25</v>
      </c>
      <c r="H87" s="25" t="s">
        <v>2014</v>
      </c>
    </row>
    <row r="88" spans="1:8" ht="76.5" customHeight="1" x14ac:dyDescent="0.15">
      <c r="A88" s="23"/>
      <c r="B88" s="23"/>
      <c r="C88" s="182" t="s">
        <v>2015</v>
      </c>
      <c r="D88" s="10" t="s">
        <v>23</v>
      </c>
      <c r="E88" s="10" t="s">
        <v>1852</v>
      </c>
      <c r="F88" s="10" t="s">
        <v>2011</v>
      </c>
      <c r="G88" s="24" t="s">
        <v>31</v>
      </c>
      <c r="H88" s="25" t="s">
        <v>2016</v>
      </c>
    </row>
    <row r="89" spans="1:8" ht="76.5" customHeight="1" x14ac:dyDescent="0.15">
      <c r="A89" s="23"/>
      <c r="B89" s="23"/>
      <c r="C89" s="36" t="s">
        <v>2017</v>
      </c>
      <c r="D89" s="14" t="s">
        <v>23</v>
      </c>
      <c r="E89" s="14" t="s">
        <v>1852</v>
      </c>
      <c r="F89" s="15" t="s">
        <v>2011</v>
      </c>
      <c r="G89" s="15" t="s">
        <v>31</v>
      </c>
      <c r="H89" s="16" t="s">
        <v>2018</v>
      </c>
    </row>
    <row r="90" spans="1:8" ht="76.5" customHeight="1" x14ac:dyDescent="0.15">
      <c r="A90" s="23"/>
      <c r="B90" s="23"/>
      <c r="C90" s="182" t="s">
        <v>2019</v>
      </c>
      <c r="D90" s="10" t="s">
        <v>23</v>
      </c>
      <c r="E90" s="10" t="s">
        <v>1852</v>
      </c>
      <c r="F90" s="10" t="s">
        <v>2011</v>
      </c>
      <c r="G90" s="24" t="s">
        <v>20</v>
      </c>
      <c r="H90" s="25" t="s">
        <v>2020</v>
      </c>
    </row>
    <row r="91" spans="1:8" ht="76.5" customHeight="1" x14ac:dyDescent="0.15">
      <c r="A91" s="23"/>
      <c r="B91" s="23"/>
      <c r="C91" s="182" t="s">
        <v>2021</v>
      </c>
      <c r="D91" s="10" t="s">
        <v>23</v>
      </c>
      <c r="E91" s="10" t="s">
        <v>1852</v>
      </c>
      <c r="F91" s="10" t="s">
        <v>2011</v>
      </c>
      <c r="G91" s="24" t="s">
        <v>67</v>
      </c>
      <c r="H91" s="25" t="s">
        <v>2022</v>
      </c>
    </row>
    <row r="92" spans="1:8" ht="76.5" customHeight="1" x14ac:dyDescent="0.15">
      <c r="A92" s="23"/>
      <c r="B92" s="23"/>
      <c r="C92" s="182" t="s">
        <v>2023</v>
      </c>
      <c r="D92" s="10" t="s">
        <v>23</v>
      </c>
      <c r="E92" s="10" t="s">
        <v>1852</v>
      </c>
      <c r="F92" s="24" t="s">
        <v>2011</v>
      </c>
      <c r="G92" s="24" t="s">
        <v>522</v>
      </c>
      <c r="H92" s="25" t="s">
        <v>2024</v>
      </c>
    </row>
    <row r="93" spans="1:8" ht="76.5" customHeight="1" x14ac:dyDescent="0.15">
      <c r="C93" s="183" t="s">
        <v>2025</v>
      </c>
      <c r="D93" s="10" t="s">
        <v>23</v>
      </c>
      <c r="E93" s="10" t="s">
        <v>1852</v>
      </c>
      <c r="F93" s="26" t="s">
        <v>2011</v>
      </c>
      <c r="G93" s="26" t="s">
        <v>67</v>
      </c>
      <c r="H93" s="27" t="s">
        <v>2026</v>
      </c>
    </row>
    <row r="94" spans="1:8" ht="76.5" customHeight="1" x14ac:dyDescent="0.15">
      <c r="A94" s="23"/>
      <c r="B94" s="23"/>
      <c r="C94" s="183" t="s">
        <v>2027</v>
      </c>
      <c r="D94" s="10" t="s">
        <v>23</v>
      </c>
      <c r="E94" s="10" t="s">
        <v>1852</v>
      </c>
      <c r="F94" s="26" t="s">
        <v>2011</v>
      </c>
      <c r="G94" s="26" t="s">
        <v>14</v>
      </c>
      <c r="H94" s="27" t="s">
        <v>2028</v>
      </c>
    </row>
    <row r="95" spans="1:8" ht="76.5" customHeight="1" x14ac:dyDescent="0.15">
      <c r="A95" s="23"/>
      <c r="B95" s="23"/>
      <c r="C95" s="183" t="s">
        <v>2029</v>
      </c>
      <c r="D95" s="10" t="s">
        <v>23</v>
      </c>
      <c r="E95" s="10" t="s">
        <v>1852</v>
      </c>
      <c r="F95" s="26" t="s">
        <v>2011</v>
      </c>
      <c r="G95" s="26" t="s">
        <v>59</v>
      </c>
      <c r="H95" s="27" t="s">
        <v>2030</v>
      </c>
    </row>
    <row r="96" spans="1:8" ht="76.5" customHeight="1" x14ac:dyDescent="0.15">
      <c r="A96" s="23"/>
      <c r="B96" s="23"/>
      <c r="C96" s="183" t="s">
        <v>2031</v>
      </c>
      <c r="D96" s="10" t="s">
        <v>23</v>
      </c>
      <c r="E96" s="10" t="s">
        <v>1852</v>
      </c>
      <c r="F96" s="26" t="s">
        <v>2011</v>
      </c>
      <c r="G96" s="26" t="s">
        <v>522</v>
      </c>
      <c r="H96" s="27" t="s">
        <v>2032</v>
      </c>
    </row>
    <row r="97" spans="1:8" ht="76.5" customHeight="1" x14ac:dyDescent="0.15">
      <c r="A97" s="23"/>
      <c r="B97" s="23"/>
      <c r="C97" s="183" t="s">
        <v>2033</v>
      </c>
      <c r="D97" s="10" t="s">
        <v>23</v>
      </c>
      <c r="E97" s="10" t="s">
        <v>1852</v>
      </c>
      <c r="F97" s="26" t="s">
        <v>2011</v>
      </c>
      <c r="G97" s="26" t="s">
        <v>7</v>
      </c>
      <c r="H97" s="27" t="s">
        <v>2034</v>
      </c>
    </row>
    <row r="98" spans="1:8" ht="76.5" customHeight="1" x14ac:dyDescent="0.15">
      <c r="A98" s="23"/>
      <c r="B98" s="23"/>
      <c r="C98" s="183" t="s">
        <v>2035</v>
      </c>
      <c r="D98" s="10" t="s">
        <v>23</v>
      </c>
      <c r="E98" s="10" t="s">
        <v>1852</v>
      </c>
      <c r="F98" s="26" t="s">
        <v>2011</v>
      </c>
      <c r="G98" s="26" t="s">
        <v>42</v>
      </c>
      <c r="H98" s="27" t="s">
        <v>2036</v>
      </c>
    </row>
    <row r="99" spans="1:8" ht="76.5" customHeight="1" x14ac:dyDescent="0.15">
      <c r="A99" s="23"/>
      <c r="B99" s="23"/>
      <c r="C99" s="183" t="s">
        <v>2037</v>
      </c>
      <c r="D99" s="10" t="s">
        <v>23</v>
      </c>
      <c r="E99" s="10" t="s">
        <v>1852</v>
      </c>
      <c r="F99" s="26" t="s">
        <v>2011</v>
      </c>
      <c r="G99" s="26" t="s">
        <v>37</v>
      </c>
      <c r="H99" s="27" t="s">
        <v>2038</v>
      </c>
    </row>
    <row r="100" spans="1:8" ht="76.5" customHeight="1" x14ac:dyDescent="0.15">
      <c r="A100" s="23"/>
      <c r="B100" s="23"/>
      <c r="C100" s="183" t="s">
        <v>2039</v>
      </c>
      <c r="D100" s="10" t="s">
        <v>23</v>
      </c>
      <c r="E100" s="10" t="s">
        <v>1852</v>
      </c>
      <c r="F100" s="26" t="s">
        <v>2011</v>
      </c>
      <c r="G100" s="26" t="s">
        <v>45</v>
      </c>
      <c r="H100" s="27" t="s">
        <v>2040</v>
      </c>
    </row>
    <row r="101" spans="1:8" ht="76.5" customHeight="1" x14ac:dyDescent="0.15">
      <c r="A101" s="23"/>
      <c r="B101" s="23"/>
      <c r="C101" s="183" t="s">
        <v>2041</v>
      </c>
      <c r="D101" s="10" t="s">
        <v>23</v>
      </c>
      <c r="E101" s="10" t="s">
        <v>1852</v>
      </c>
      <c r="F101" s="26" t="s">
        <v>2011</v>
      </c>
      <c r="G101" s="26" t="s">
        <v>60</v>
      </c>
      <c r="H101" s="27" t="s">
        <v>2042</v>
      </c>
    </row>
    <row r="102" spans="1:8" ht="76.5" customHeight="1" x14ac:dyDescent="0.15">
      <c r="A102" s="23"/>
      <c r="B102" s="23"/>
      <c r="C102" s="183" t="s">
        <v>2043</v>
      </c>
      <c r="D102" s="10" t="s">
        <v>23</v>
      </c>
      <c r="E102" s="10" t="s">
        <v>1852</v>
      </c>
      <c r="F102" s="26" t="s">
        <v>2011</v>
      </c>
      <c r="G102" s="26" t="s">
        <v>587</v>
      </c>
      <c r="H102" s="27" t="s">
        <v>2044</v>
      </c>
    </row>
    <row r="103" spans="1:8" ht="76.5" customHeight="1" x14ac:dyDescent="0.15">
      <c r="C103" s="184" t="s">
        <v>2045</v>
      </c>
      <c r="D103" s="10" t="s">
        <v>23</v>
      </c>
      <c r="E103" s="10" t="s">
        <v>1852</v>
      </c>
      <c r="F103" s="28" t="s">
        <v>2011</v>
      </c>
      <c r="G103" s="28" t="s">
        <v>8</v>
      </c>
      <c r="H103" s="29" t="s">
        <v>2046</v>
      </c>
    </row>
    <row r="104" spans="1:8" ht="76.5" customHeight="1" x14ac:dyDescent="0.15">
      <c r="C104" s="184" t="s">
        <v>2047</v>
      </c>
      <c r="D104" s="10" t="s">
        <v>23</v>
      </c>
      <c r="E104" s="10" t="s">
        <v>1852</v>
      </c>
      <c r="F104" s="28" t="s">
        <v>2011</v>
      </c>
      <c r="G104" s="28" t="s">
        <v>44</v>
      </c>
      <c r="H104" s="29" t="s">
        <v>2048</v>
      </c>
    </row>
    <row r="105" spans="1:8" ht="76.5" customHeight="1" x14ac:dyDescent="0.15">
      <c r="C105" s="184" t="s">
        <v>2049</v>
      </c>
      <c r="D105" s="10" t="s">
        <v>23</v>
      </c>
      <c r="E105" s="10" t="s">
        <v>1852</v>
      </c>
      <c r="F105" s="28" t="s">
        <v>2011</v>
      </c>
      <c r="G105" s="28" t="s">
        <v>8</v>
      </c>
      <c r="H105" s="29" t="s">
        <v>2050</v>
      </c>
    </row>
    <row r="106" spans="1:8" ht="76.5" customHeight="1" x14ac:dyDescent="0.15">
      <c r="C106" s="36" t="s">
        <v>2051</v>
      </c>
      <c r="D106" s="14" t="s">
        <v>23</v>
      </c>
      <c r="E106" s="14" t="s">
        <v>1852</v>
      </c>
      <c r="F106" s="14" t="s">
        <v>2011</v>
      </c>
      <c r="G106" s="15" t="s">
        <v>31</v>
      </c>
      <c r="H106" s="16" t="s">
        <v>2052</v>
      </c>
    </row>
    <row r="107" spans="1:8" ht="76.5" customHeight="1" x14ac:dyDescent="0.15">
      <c r="C107" s="184" t="s">
        <v>2053</v>
      </c>
      <c r="D107" s="10" t="s">
        <v>23</v>
      </c>
      <c r="E107" s="10" t="s">
        <v>1852</v>
      </c>
      <c r="F107" s="28" t="s">
        <v>2011</v>
      </c>
      <c r="G107" s="28" t="s">
        <v>17</v>
      </c>
      <c r="H107" s="29" t="s">
        <v>2054</v>
      </c>
    </row>
    <row r="108" spans="1:8" ht="76.5" customHeight="1" x14ac:dyDescent="0.15">
      <c r="C108" s="184" t="s">
        <v>2055</v>
      </c>
      <c r="D108" s="10" t="s">
        <v>23</v>
      </c>
      <c r="E108" s="10" t="s">
        <v>1852</v>
      </c>
      <c r="F108" s="28" t="s">
        <v>2011</v>
      </c>
      <c r="G108" s="28" t="s">
        <v>40</v>
      </c>
      <c r="H108" s="29" t="s">
        <v>2056</v>
      </c>
    </row>
    <row r="109" spans="1:8" ht="76.5" customHeight="1" x14ac:dyDescent="0.15">
      <c r="C109" s="184" t="s">
        <v>2057</v>
      </c>
      <c r="D109" s="10" t="s">
        <v>23</v>
      </c>
      <c r="E109" s="10" t="s">
        <v>1852</v>
      </c>
      <c r="F109" s="28" t="s">
        <v>2011</v>
      </c>
      <c r="G109" s="28" t="s">
        <v>13</v>
      </c>
      <c r="H109" s="29" t="s">
        <v>2058</v>
      </c>
    </row>
    <row r="110" spans="1:8" ht="76.5" customHeight="1" x14ac:dyDescent="0.15">
      <c r="C110" s="184" t="s">
        <v>2059</v>
      </c>
      <c r="D110" s="10" t="s">
        <v>23</v>
      </c>
      <c r="E110" s="10" t="s">
        <v>1852</v>
      </c>
      <c r="F110" s="28" t="s">
        <v>2011</v>
      </c>
      <c r="G110" s="28" t="s">
        <v>558</v>
      </c>
      <c r="H110" s="29" t="s">
        <v>2060</v>
      </c>
    </row>
    <row r="111" spans="1:8" ht="76.5" customHeight="1" x14ac:dyDescent="0.15">
      <c r="C111" s="184" t="s">
        <v>2061</v>
      </c>
      <c r="D111" s="10" t="s">
        <v>23</v>
      </c>
      <c r="E111" s="10" t="s">
        <v>1852</v>
      </c>
      <c r="F111" s="28" t="s">
        <v>2011</v>
      </c>
      <c r="G111" s="28" t="s">
        <v>8</v>
      </c>
      <c r="H111" s="29" t="s">
        <v>2062</v>
      </c>
    </row>
    <row r="112" spans="1:8" ht="76.5" customHeight="1" x14ac:dyDescent="0.15">
      <c r="C112" s="184" t="s">
        <v>2063</v>
      </c>
      <c r="D112" s="10" t="s">
        <v>23</v>
      </c>
      <c r="E112" s="10" t="s">
        <v>1852</v>
      </c>
      <c r="F112" s="28" t="s">
        <v>2011</v>
      </c>
      <c r="G112" s="28" t="s">
        <v>16</v>
      </c>
      <c r="H112" s="29" t="s">
        <v>2064</v>
      </c>
    </row>
    <row r="113" spans="3:8" ht="76.5" customHeight="1" x14ac:dyDescent="0.15">
      <c r="C113" s="184" t="s">
        <v>2065</v>
      </c>
      <c r="D113" s="10" t="s">
        <v>23</v>
      </c>
      <c r="E113" s="10" t="s">
        <v>1852</v>
      </c>
      <c r="F113" s="28" t="s">
        <v>2011</v>
      </c>
      <c r="G113" s="28" t="s">
        <v>43</v>
      </c>
      <c r="H113" s="29" t="s">
        <v>2066</v>
      </c>
    </row>
    <row r="114" spans="3:8" ht="76.5" customHeight="1" x14ac:dyDescent="0.15">
      <c r="C114" s="184" t="s">
        <v>2067</v>
      </c>
      <c r="D114" s="10" t="s">
        <v>23</v>
      </c>
      <c r="E114" s="10" t="s">
        <v>1852</v>
      </c>
      <c r="F114" s="28" t="s">
        <v>2011</v>
      </c>
      <c r="G114" s="28" t="s">
        <v>27</v>
      </c>
      <c r="H114" s="29" t="s">
        <v>2068</v>
      </c>
    </row>
    <row r="115" spans="3:8" ht="76.5" customHeight="1" x14ac:dyDescent="0.15">
      <c r="C115" s="184" t="s">
        <v>2069</v>
      </c>
      <c r="D115" s="10" t="s">
        <v>23</v>
      </c>
      <c r="E115" s="10" t="s">
        <v>1852</v>
      </c>
      <c r="F115" s="28" t="s">
        <v>2011</v>
      </c>
      <c r="G115" s="28" t="s">
        <v>39</v>
      </c>
      <c r="H115" s="29" t="s">
        <v>2070</v>
      </c>
    </row>
    <row r="116" spans="3:8" ht="76.5" customHeight="1" x14ac:dyDescent="0.15">
      <c r="C116" s="184" t="s">
        <v>2071</v>
      </c>
      <c r="D116" s="10" t="s">
        <v>23</v>
      </c>
      <c r="E116" s="10" t="s">
        <v>1852</v>
      </c>
      <c r="F116" s="28" t="s">
        <v>2011</v>
      </c>
      <c r="G116" s="28" t="s">
        <v>36</v>
      </c>
      <c r="H116" s="29" t="s">
        <v>2072</v>
      </c>
    </row>
    <row r="117" spans="3:8" ht="76.5" customHeight="1" x14ac:dyDescent="0.15">
      <c r="C117" s="184" t="s">
        <v>2073</v>
      </c>
      <c r="D117" s="10" t="s">
        <v>23</v>
      </c>
      <c r="E117" s="10" t="s">
        <v>1852</v>
      </c>
      <c r="F117" s="28" t="s">
        <v>2011</v>
      </c>
      <c r="G117" s="28" t="s">
        <v>55</v>
      </c>
      <c r="H117" s="29" t="s">
        <v>2074</v>
      </c>
    </row>
    <row r="118" spans="3:8" ht="76.5" customHeight="1" x14ac:dyDescent="0.15">
      <c r="C118" s="184" t="s">
        <v>2075</v>
      </c>
      <c r="D118" s="10" t="s">
        <v>23</v>
      </c>
      <c r="E118" s="10" t="s">
        <v>1852</v>
      </c>
      <c r="F118" s="28" t="s">
        <v>2011</v>
      </c>
      <c r="G118" s="28" t="s">
        <v>14</v>
      </c>
      <c r="H118" s="29" t="s">
        <v>2076</v>
      </c>
    </row>
    <row r="119" spans="3:8" ht="76.5" customHeight="1" x14ac:dyDescent="0.15">
      <c r="C119" s="184" t="s">
        <v>2077</v>
      </c>
      <c r="D119" s="10" t="s">
        <v>23</v>
      </c>
      <c r="E119" s="10" t="s">
        <v>1852</v>
      </c>
      <c r="F119" s="28" t="s">
        <v>2011</v>
      </c>
      <c r="G119" s="28" t="s">
        <v>31</v>
      </c>
      <c r="H119" s="29" t="s">
        <v>2078</v>
      </c>
    </row>
    <row r="120" spans="3:8" ht="76.5" customHeight="1" x14ac:dyDescent="0.15">
      <c r="C120" s="184" t="s">
        <v>2079</v>
      </c>
      <c r="D120" s="10" t="s">
        <v>23</v>
      </c>
      <c r="E120" s="10" t="s">
        <v>1852</v>
      </c>
      <c r="F120" s="28" t="s">
        <v>2011</v>
      </c>
      <c r="G120" s="28" t="s">
        <v>43</v>
      </c>
      <c r="H120" s="29" t="s">
        <v>2080</v>
      </c>
    </row>
    <row r="121" spans="3:8" ht="76.5" customHeight="1" x14ac:dyDescent="0.15">
      <c r="C121" s="184" t="s">
        <v>2081</v>
      </c>
      <c r="D121" s="10" t="s">
        <v>23</v>
      </c>
      <c r="E121" s="10" t="s">
        <v>1852</v>
      </c>
      <c r="F121" s="28" t="s">
        <v>2082</v>
      </c>
      <c r="G121" s="28" t="s">
        <v>42</v>
      </c>
      <c r="H121" s="29" t="s">
        <v>2083</v>
      </c>
    </row>
    <row r="122" spans="3:8" ht="76.5" customHeight="1" x14ac:dyDescent="0.15">
      <c r="C122" s="184" t="s">
        <v>2084</v>
      </c>
      <c r="D122" s="10" t="s">
        <v>23</v>
      </c>
      <c r="E122" s="10" t="s">
        <v>1852</v>
      </c>
      <c r="F122" s="28" t="s">
        <v>2082</v>
      </c>
      <c r="G122" s="28" t="s">
        <v>42</v>
      </c>
      <c r="H122" s="29" t="s">
        <v>2085</v>
      </c>
    </row>
    <row r="123" spans="3:8" ht="76.5" customHeight="1" x14ac:dyDescent="0.15">
      <c r="C123" s="184" t="s">
        <v>2086</v>
      </c>
      <c r="D123" s="10" t="s">
        <v>23</v>
      </c>
      <c r="E123" s="10" t="s">
        <v>1852</v>
      </c>
      <c r="F123" s="28" t="s">
        <v>2082</v>
      </c>
      <c r="G123" s="28" t="s">
        <v>41</v>
      </c>
      <c r="H123" s="29" t="s">
        <v>2087</v>
      </c>
    </row>
    <row r="124" spans="3:8" ht="76.5" customHeight="1" x14ac:dyDescent="0.15">
      <c r="C124" s="184" t="s">
        <v>2088</v>
      </c>
      <c r="D124" s="10" t="s">
        <v>23</v>
      </c>
      <c r="E124" s="10" t="s">
        <v>1852</v>
      </c>
      <c r="F124" s="28" t="s">
        <v>2082</v>
      </c>
      <c r="G124" s="28" t="s">
        <v>41</v>
      </c>
      <c r="H124" s="29" t="s">
        <v>2089</v>
      </c>
    </row>
    <row r="125" spans="3:8" ht="76.5" customHeight="1" x14ac:dyDescent="0.15">
      <c r="C125" s="184" t="s">
        <v>2090</v>
      </c>
      <c r="D125" s="10" t="s">
        <v>23</v>
      </c>
      <c r="E125" s="10" t="s">
        <v>1852</v>
      </c>
      <c r="F125" s="28" t="s">
        <v>2082</v>
      </c>
      <c r="G125" s="28" t="s">
        <v>31</v>
      </c>
      <c r="H125" s="29" t="s">
        <v>2091</v>
      </c>
    </row>
    <row r="126" spans="3:8" ht="76.5" customHeight="1" x14ac:dyDescent="0.15">
      <c r="C126" s="184" t="s">
        <v>2092</v>
      </c>
      <c r="D126" s="10" t="s">
        <v>23</v>
      </c>
      <c r="E126" s="10" t="s">
        <v>1852</v>
      </c>
      <c r="F126" s="28" t="s">
        <v>2082</v>
      </c>
      <c r="G126" s="28" t="s">
        <v>276</v>
      </c>
      <c r="H126" s="29" t="s">
        <v>2093</v>
      </c>
    </row>
    <row r="127" spans="3:8" ht="76.5" customHeight="1" x14ac:dyDescent="0.15">
      <c r="C127" s="184" t="s">
        <v>2094</v>
      </c>
      <c r="D127" s="10" t="s">
        <v>23</v>
      </c>
      <c r="E127" s="10" t="s">
        <v>1852</v>
      </c>
      <c r="F127" s="28" t="s">
        <v>2082</v>
      </c>
      <c r="G127" s="28" t="s">
        <v>661</v>
      </c>
      <c r="H127" s="29" t="s">
        <v>2095</v>
      </c>
    </row>
    <row r="128" spans="3:8" ht="76.5" customHeight="1" x14ac:dyDescent="0.15">
      <c r="C128" s="185" t="s">
        <v>2096</v>
      </c>
      <c r="D128" s="10" t="s">
        <v>23</v>
      </c>
      <c r="E128" s="10" t="s">
        <v>1852</v>
      </c>
      <c r="F128" s="30" t="s">
        <v>2082</v>
      </c>
      <c r="G128" s="30" t="s">
        <v>30</v>
      </c>
      <c r="H128" s="31" t="s">
        <v>2097</v>
      </c>
    </row>
    <row r="129" spans="3:8" ht="76.5" customHeight="1" x14ac:dyDescent="0.15">
      <c r="C129" s="185" t="s">
        <v>2098</v>
      </c>
      <c r="D129" s="10" t="s">
        <v>23</v>
      </c>
      <c r="E129" s="10" t="s">
        <v>1852</v>
      </c>
      <c r="F129" s="30" t="s">
        <v>2082</v>
      </c>
      <c r="G129" s="30" t="s">
        <v>26</v>
      </c>
      <c r="H129" s="31" t="s">
        <v>2099</v>
      </c>
    </row>
    <row r="130" spans="3:8" ht="76.5" customHeight="1" x14ac:dyDescent="0.15">
      <c r="C130" s="185" t="s">
        <v>2100</v>
      </c>
      <c r="D130" s="10" t="s">
        <v>23</v>
      </c>
      <c r="E130" s="10" t="s">
        <v>1852</v>
      </c>
      <c r="F130" s="30" t="s">
        <v>2082</v>
      </c>
      <c r="G130" s="30" t="s">
        <v>26</v>
      </c>
      <c r="H130" s="31" t="s">
        <v>2101</v>
      </c>
    </row>
    <row r="131" spans="3:8" ht="76.5" customHeight="1" x14ac:dyDescent="0.15">
      <c r="C131" s="185" t="s">
        <v>2102</v>
      </c>
      <c r="D131" s="10" t="s">
        <v>23</v>
      </c>
      <c r="E131" s="10" t="s">
        <v>1852</v>
      </c>
      <c r="F131" s="30" t="s">
        <v>2082</v>
      </c>
      <c r="G131" s="30" t="s">
        <v>276</v>
      </c>
      <c r="H131" s="31" t="s">
        <v>2103</v>
      </c>
    </row>
    <row r="132" spans="3:8" ht="76.5" customHeight="1" x14ac:dyDescent="0.15">
      <c r="C132" s="185" t="s">
        <v>2104</v>
      </c>
      <c r="D132" s="10" t="s">
        <v>23</v>
      </c>
      <c r="E132" s="10" t="s">
        <v>1852</v>
      </c>
      <c r="F132" s="30" t="s">
        <v>2082</v>
      </c>
      <c r="G132" s="30" t="s">
        <v>39</v>
      </c>
      <c r="H132" s="31" t="s">
        <v>2105</v>
      </c>
    </row>
    <row r="133" spans="3:8" ht="76.5" customHeight="1" x14ac:dyDescent="0.15">
      <c r="C133" s="185" t="s">
        <v>2106</v>
      </c>
      <c r="D133" s="10" t="s">
        <v>23</v>
      </c>
      <c r="E133" s="10" t="s">
        <v>1852</v>
      </c>
      <c r="F133" s="30" t="s">
        <v>2082</v>
      </c>
      <c r="G133" s="30" t="s">
        <v>31</v>
      </c>
      <c r="H133" s="31" t="s">
        <v>2107</v>
      </c>
    </row>
    <row r="134" spans="3:8" ht="76.5" customHeight="1" x14ac:dyDescent="0.15">
      <c r="C134" s="185" t="s">
        <v>2108</v>
      </c>
      <c r="D134" s="10" t="s">
        <v>23</v>
      </c>
      <c r="E134" s="10" t="s">
        <v>1852</v>
      </c>
      <c r="F134" s="30" t="s">
        <v>2082</v>
      </c>
      <c r="G134" s="30" t="s">
        <v>50</v>
      </c>
      <c r="H134" s="31" t="s">
        <v>2109</v>
      </c>
    </row>
    <row r="135" spans="3:8" ht="76.5" customHeight="1" x14ac:dyDescent="0.15">
      <c r="C135" s="185" t="s">
        <v>2110</v>
      </c>
      <c r="D135" s="10" t="s">
        <v>23</v>
      </c>
      <c r="E135" s="10" t="s">
        <v>1852</v>
      </c>
      <c r="F135" s="30" t="s">
        <v>2082</v>
      </c>
      <c r="G135" s="30" t="s">
        <v>522</v>
      </c>
      <c r="H135" s="31" t="s">
        <v>2111</v>
      </c>
    </row>
    <row r="136" spans="3:8" ht="76.5" customHeight="1" x14ac:dyDescent="0.15">
      <c r="C136" s="185" t="s">
        <v>2112</v>
      </c>
      <c r="D136" s="10" t="s">
        <v>23</v>
      </c>
      <c r="E136" s="10" t="s">
        <v>1852</v>
      </c>
      <c r="F136" s="30" t="s">
        <v>2082</v>
      </c>
      <c r="G136" s="30" t="s">
        <v>46</v>
      </c>
      <c r="H136" s="31" t="s">
        <v>2113</v>
      </c>
    </row>
    <row r="137" spans="3:8" ht="76.5" customHeight="1" x14ac:dyDescent="0.15">
      <c r="C137" s="185" t="s">
        <v>2114</v>
      </c>
      <c r="D137" s="10" t="s">
        <v>23</v>
      </c>
      <c r="E137" s="10" t="s">
        <v>1852</v>
      </c>
      <c r="F137" s="30" t="s">
        <v>2082</v>
      </c>
      <c r="G137" s="30" t="s">
        <v>39</v>
      </c>
      <c r="H137" s="31" t="s">
        <v>2115</v>
      </c>
    </row>
    <row r="138" spans="3:8" ht="76.5" customHeight="1" x14ac:dyDescent="0.15">
      <c r="C138" s="185" t="s">
        <v>2116</v>
      </c>
      <c r="D138" s="10" t="s">
        <v>23</v>
      </c>
      <c r="E138" s="10" t="s">
        <v>1852</v>
      </c>
      <c r="F138" s="30" t="s">
        <v>2082</v>
      </c>
      <c r="G138" s="30" t="s">
        <v>39</v>
      </c>
      <c r="H138" s="31" t="s">
        <v>2117</v>
      </c>
    </row>
    <row r="139" spans="3:8" ht="76.5" customHeight="1" x14ac:dyDescent="0.15">
      <c r="C139" s="185" t="s">
        <v>2118</v>
      </c>
      <c r="D139" s="10" t="s">
        <v>23</v>
      </c>
      <c r="E139" s="10" t="s">
        <v>1852</v>
      </c>
      <c r="F139" s="30" t="s">
        <v>2082</v>
      </c>
      <c r="G139" s="30" t="s">
        <v>30</v>
      </c>
      <c r="H139" s="31" t="s">
        <v>2119</v>
      </c>
    </row>
    <row r="140" spans="3:8" ht="76.5" customHeight="1" x14ac:dyDescent="0.15">
      <c r="C140" s="185" t="s">
        <v>2120</v>
      </c>
      <c r="D140" s="10" t="s">
        <v>23</v>
      </c>
      <c r="E140" s="10" t="s">
        <v>1852</v>
      </c>
      <c r="F140" s="30" t="s">
        <v>2082</v>
      </c>
      <c r="G140" s="30" t="s">
        <v>41</v>
      </c>
      <c r="H140" s="31" t="s">
        <v>2121</v>
      </c>
    </row>
    <row r="141" spans="3:8" ht="76.5" customHeight="1" x14ac:dyDescent="0.15">
      <c r="C141" s="185" t="s">
        <v>2122</v>
      </c>
      <c r="D141" s="10" t="s">
        <v>23</v>
      </c>
      <c r="E141" s="10" t="s">
        <v>1852</v>
      </c>
      <c r="F141" s="30" t="s">
        <v>2082</v>
      </c>
      <c r="G141" s="30" t="s">
        <v>2123</v>
      </c>
      <c r="H141" s="31" t="s">
        <v>2124</v>
      </c>
    </row>
    <row r="142" spans="3:8" ht="76.5" customHeight="1" x14ac:dyDescent="0.15">
      <c r="C142" s="185" t="s">
        <v>2125</v>
      </c>
      <c r="D142" s="10" t="s">
        <v>23</v>
      </c>
      <c r="E142" s="10" t="s">
        <v>1852</v>
      </c>
      <c r="F142" s="30" t="s">
        <v>2082</v>
      </c>
      <c r="G142" s="30" t="s">
        <v>2126</v>
      </c>
      <c r="H142" s="31" t="s">
        <v>2127</v>
      </c>
    </row>
    <row r="143" spans="3:8" ht="76.5" customHeight="1" x14ac:dyDescent="0.15">
      <c r="C143" s="185" t="s">
        <v>2128</v>
      </c>
      <c r="D143" s="10" t="s">
        <v>23</v>
      </c>
      <c r="E143" s="10" t="s">
        <v>1852</v>
      </c>
      <c r="F143" s="30" t="s">
        <v>2082</v>
      </c>
      <c r="G143" s="30" t="s">
        <v>25</v>
      </c>
      <c r="H143" s="31" t="s">
        <v>2129</v>
      </c>
    </row>
    <row r="144" spans="3:8" ht="76.5" customHeight="1" x14ac:dyDescent="0.15">
      <c r="C144" s="185" t="s">
        <v>2130</v>
      </c>
      <c r="D144" s="10" t="s">
        <v>23</v>
      </c>
      <c r="E144" s="10" t="s">
        <v>1852</v>
      </c>
      <c r="F144" s="30" t="s">
        <v>2082</v>
      </c>
      <c r="G144" s="30" t="s">
        <v>14</v>
      </c>
      <c r="H144" s="31" t="s">
        <v>2131</v>
      </c>
    </row>
    <row r="145" spans="3:8" ht="76.5" customHeight="1" x14ac:dyDescent="0.15">
      <c r="C145" s="185" t="s">
        <v>2132</v>
      </c>
      <c r="D145" s="10" t="s">
        <v>23</v>
      </c>
      <c r="E145" s="10" t="s">
        <v>1852</v>
      </c>
      <c r="F145" s="30" t="s">
        <v>2082</v>
      </c>
      <c r="G145" s="30" t="s">
        <v>46</v>
      </c>
      <c r="H145" s="31" t="s">
        <v>2133</v>
      </c>
    </row>
    <row r="146" spans="3:8" ht="76.5" customHeight="1" x14ac:dyDescent="0.15">
      <c r="C146" s="185" t="s">
        <v>2134</v>
      </c>
      <c r="D146" s="10" t="s">
        <v>23</v>
      </c>
      <c r="E146" s="10" t="s">
        <v>1852</v>
      </c>
      <c r="F146" s="30" t="s">
        <v>2082</v>
      </c>
      <c r="G146" s="30" t="s">
        <v>14</v>
      </c>
      <c r="H146" s="31" t="s">
        <v>2135</v>
      </c>
    </row>
    <row r="147" spans="3:8" ht="76.5" customHeight="1" x14ac:dyDescent="0.15">
      <c r="C147" s="185" t="s">
        <v>2136</v>
      </c>
      <c r="D147" s="10" t="s">
        <v>23</v>
      </c>
      <c r="E147" s="10" t="s">
        <v>1852</v>
      </c>
      <c r="F147" s="30" t="s">
        <v>2082</v>
      </c>
      <c r="G147" s="30" t="s">
        <v>31</v>
      </c>
      <c r="H147" s="31" t="s">
        <v>2137</v>
      </c>
    </row>
    <row r="148" spans="3:8" ht="76.5" customHeight="1" x14ac:dyDescent="0.15">
      <c r="C148" s="185" t="s">
        <v>2138</v>
      </c>
      <c r="D148" s="10" t="s">
        <v>23</v>
      </c>
      <c r="E148" s="10" t="s">
        <v>1852</v>
      </c>
      <c r="F148" s="30" t="s">
        <v>2082</v>
      </c>
      <c r="G148" s="30" t="s">
        <v>67</v>
      </c>
      <c r="H148" s="31" t="s">
        <v>2139</v>
      </c>
    </row>
    <row r="149" spans="3:8" ht="76.5" customHeight="1" x14ac:dyDescent="0.15">
      <c r="C149" s="185" t="s">
        <v>2140</v>
      </c>
      <c r="D149" s="10" t="s">
        <v>23</v>
      </c>
      <c r="E149" s="10" t="s">
        <v>1852</v>
      </c>
      <c r="F149" s="30" t="s">
        <v>2082</v>
      </c>
      <c r="G149" s="30" t="s">
        <v>38</v>
      </c>
      <c r="H149" s="31" t="s">
        <v>2141</v>
      </c>
    </row>
    <row r="150" spans="3:8" ht="76.5" customHeight="1" x14ac:dyDescent="0.15">
      <c r="C150" s="185" t="s">
        <v>2142</v>
      </c>
      <c r="D150" s="10" t="s">
        <v>23</v>
      </c>
      <c r="E150" s="10" t="s">
        <v>1852</v>
      </c>
      <c r="F150" s="30" t="s">
        <v>2082</v>
      </c>
      <c r="G150" s="30" t="s">
        <v>69</v>
      </c>
      <c r="H150" s="31" t="s">
        <v>2143</v>
      </c>
    </row>
    <row r="151" spans="3:8" ht="76.5" customHeight="1" x14ac:dyDescent="0.15">
      <c r="C151" s="185" t="s">
        <v>2144</v>
      </c>
      <c r="D151" s="10" t="s">
        <v>23</v>
      </c>
      <c r="E151" s="10" t="s">
        <v>1852</v>
      </c>
      <c r="F151" s="30" t="s">
        <v>2145</v>
      </c>
      <c r="G151" s="30" t="s">
        <v>31</v>
      </c>
      <c r="H151" s="31" t="s">
        <v>2146</v>
      </c>
    </row>
    <row r="152" spans="3:8" ht="76.5" customHeight="1" x14ac:dyDescent="0.15">
      <c r="C152" s="185" t="s">
        <v>2147</v>
      </c>
      <c r="D152" s="10" t="s">
        <v>23</v>
      </c>
      <c r="E152" s="10" t="s">
        <v>1852</v>
      </c>
      <c r="F152" s="30" t="s">
        <v>2145</v>
      </c>
      <c r="G152" s="30" t="s">
        <v>41</v>
      </c>
      <c r="H152" s="31" t="s">
        <v>2148</v>
      </c>
    </row>
    <row r="153" spans="3:8" ht="76.5" customHeight="1" x14ac:dyDescent="0.15">
      <c r="C153" s="185" t="s">
        <v>2149</v>
      </c>
      <c r="D153" s="10" t="s">
        <v>23</v>
      </c>
      <c r="E153" s="10" t="s">
        <v>1852</v>
      </c>
      <c r="F153" s="30" t="s">
        <v>2145</v>
      </c>
      <c r="G153" s="30" t="s">
        <v>42</v>
      </c>
      <c r="H153" s="31" t="s">
        <v>2150</v>
      </c>
    </row>
    <row r="154" spans="3:8" ht="76.5" customHeight="1" x14ac:dyDescent="0.15">
      <c r="C154" s="185" t="s">
        <v>2151</v>
      </c>
      <c r="D154" s="10" t="s">
        <v>23</v>
      </c>
      <c r="E154" s="10" t="s">
        <v>1852</v>
      </c>
      <c r="F154" s="30" t="s">
        <v>2145</v>
      </c>
      <c r="G154" s="30" t="s">
        <v>69</v>
      </c>
      <c r="H154" s="31" t="s">
        <v>2152</v>
      </c>
    </row>
    <row r="155" spans="3:8" ht="76.5" customHeight="1" x14ac:dyDescent="0.15">
      <c r="C155" s="185" t="s">
        <v>2153</v>
      </c>
      <c r="D155" s="10" t="s">
        <v>23</v>
      </c>
      <c r="E155" s="10" t="s">
        <v>1852</v>
      </c>
      <c r="F155" s="30" t="s">
        <v>2145</v>
      </c>
      <c r="G155" s="30" t="s">
        <v>39</v>
      </c>
      <c r="H155" s="31" t="s">
        <v>2154</v>
      </c>
    </row>
    <row r="156" spans="3:8" ht="76.5" customHeight="1" x14ac:dyDescent="0.15">
      <c r="C156" s="185" t="s">
        <v>2155</v>
      </c>
      <c r="D156" s="10" t="s">
        <v>23</v>
      </c>
      <c r="E156" s="10" t="s">
        <v>1852</v>
      </c>
      <c r="F156" s="30" t="s">
        <v>2145</v>
      </c>
      <c r="G156" s="30" t="s">
        <v>26</v>
      </c>
      <c r="H156" s="31" t="s">
        <v>2156</v>
      </c>
    </row>
    <row r="157" spans="3:8" ht="76.5" customHeight="1" x14ac:dyDescent="0.15">
      <c r="C157" s="185" t="s">
        <v>2157</v>
      </c>
      <c r="D157" s="10" t="s">
        <v>23</v>
      </c>
      <c r="E157" s="10" t="s">
        <v>1852</v>
      </c>
      <c r="F157" s="30" t="s">
        <v>2145</v>
      </c>
      <c r="G157" s="30" t="s">
        <v>55</v>
      </c>
      <c r="H157" s="31" t="s">
        <v>2158</v>
      </c>
    </row>
    <row r="158" spans="3:8" ht="76.5" customHeight="1" x14ac:dyDescent="0.15">
      <c r="C158" s="185" t="s">
        <v>2159</v>
      </c>
      <c r="D158" s="10" t="s">
        <v>23</v>
      </c>
      <c r="E158" s="10" t="s">
        <v>1852</v>
      </c>
      <c r="F158" s="30" t="s">
        <v>2145</v>
      </c>
      <c r="G158" s="30" t="s">
        <v>64</v>
      </c>
      <c r="H158" s="31" t="s">
        <v>2160</v>
      </c>
    </row>
    <row r="159" spans="3:8" ht="76.5" customHeight="1" x14ac:dyDescent="0.15">
      <c r="C159" s="185" t="s">
        <v>2161</v>
      </c>
      <c r="D159" s="10" t="s">
        <v>23</v>
      </c>
      <c r="E159" s="10" t="s">
        <v>1852</v>
      </c>
      <c r="F159" s="30" t="s">
        <v>2145</v>
      </c>
      <c r="G159" s="30" t="s">
        <v>11</v>
      </c>
      <c r="H159" s="31" t="s">
        <v>2162</v>
      </c>
    </row>
    <row r="160" spans="3:8" ht="76.5" customHeight="1" x14ac:dyDescent="0.15">
      <c r="C160" s="185" t="s">
        <v>2163</v>
      </c>
      <c r="D160" s="10" t="s">
        <v>23</v>
      </c>
      <c r="E160" s="10" t="s">
        <v>1852</v>
      </c>
      <c r="F160" s="30" t="s">
        <v>2145</v>
      </c>
      <c r="G160" s="30" t="s">
        <v>661</v>
      </c>
      <c r="H160" s="31" t="s">
        <v>2164</v>
      </c>
    </row>
    <row r="161" spans="3:8" ht="76.5" customHeight="1" x14ac:dyDescent="0.15">
      <c r="C161" s="185" t="s">
        <v>2165</v>
      </c>
      <c r="D161" s="10" t="s">
        <v>23</v>
      </c>
      <c r="E161" s="10" t="s">
        <v>1852</v>
      </c>
      <c r="F161" s="30" t="s">
        <v>2145</v>
      </c>
      <c r="G161" s="30" t="s">
        <v>46</v>
      </c>
      <c r="H161" s="31" t="s">
        <v>2166</v>
      </c>
    </row>
    <row r="162" spans="3:8" ht="76.5" customHeight="1" x14ac:dyDescent="0.15">
      <c r="C162" s="185" t="s">
        <v>2167</v>
      </c>
      <c r="D162" s="10" t="s">
        <v>23</v>
      </c>
      <c r="E162" s="10" t="s">
        <v>1852</v>
      </c>
      <c r="F162" s="30" t="s">
        <v>2145</v>
      </c>
      <c r="G162" s="30" t="s">
        <v>35</v>
      </c>
      <c r="H162" s="31" t="s">
        <v>2168</v>
      </c>
    </row>
    <row r="163" spans="3:8" ht="76.5" customHeight="1" x14ac:dyDescent="0.15">
      <c r="C163" s="185" t="s">
        <v>2169</v>
      </c>
      <c r="D163" s="10" t="s">
        <v>23</v>
      </c>
      <c r="E163" s="10" t="s">
        <v>1852</v>
      </c>
      <c r="F163" s="30" t="s">
        <v>2145</v>
      </c>
      <c r="G163" s="30" t="s">
        <v>522</v>
      </c>
      <c r="H163" s="31" t="s">
        <v>2170</v>
      </c>
    </row>
    <row r="164" spans="3:8" ht="76.5" customHeight="1" x14ac:dyDescent="0.15">
      <c r="C164" s="185" t="s">
        <v>2171</v>
      </c>
      <c r="D164" s="10" t="s">
        <v>23</v>
      </c>
      <c r="E164" s="10" t="s">
        <v>1852</v>
      </c>
      <c r="F164" s="30" t="s">
        <v>2145</v>
      </c>
      <c r="G164" s="30" t="s">
        <v>67</v>
      </c>
      <c r="H164" s="31" t="s">
        <v>2172</v>
      </c>
    </row>
    <row r="165" spans="3:8" ht="76.5" customHeight="1" x14ac:dyDescent="0.15">
      <c r="C165" s="185" t="s">
        <v>2173</v>
      </c>
      <c r="D165" s="10" t="s">
        <v>23</v>
      </c>
      <c r="E165" s="10" t="s">
        <v>1852</v>
      </c>
      <c r="F165" s="30" t="s">
        <v>2145</v>
      </c>
      <c r="G165" s="30" t="s">
        <v>54</v>
      </c>
      <c r="H165" s="31" t="s">
        <v>2174</v>
      </c>
    </row>
    <row r="166" spans="3:8" ht="76.5" customHeight="1" x14ac:dyDescent="0.15">
      <c r="C166" s="185" t="s">
        <v>2175</v>
      </c>
      <c r="D166" s="10" t="s">
        <v>23</v>
      </c>
      <c r="E166" s="10" t="s">
        <v>1852</v>
      </c>
      <c r="F166" s="30" t="s">
        <v>2145</v>
      </c>
      <c r="G166" s="30" t="s">
        <v>12</v>
      </c>
      <c r="H166" s="31" t="s">
        <v>2176</v>
      </c>
    </row>
    <row r="167" spans="3:8" ht="76.5" customHeight="1" x14ac:dyDescent="0.15">
      <c r="C167" s="185" t="s">
        <v>2177</v>
      </c>
      <c r="D167" s="10" t="s">
        <v>23</v>
      </c>
      <c r="E167" s="10" t="s">
        <v>1852</v>
      </c>
      <c r="F167" s="30" t="s">
        <v>2145</v>
      </c>
      <c r="G167" s="30" t="s">
        <v>587</v>
      </c>
      <c r="H167" s="31" t="s">
        <v>2178</v>
      </c>
    </row>
    <row r="168" spans="3:8" ht="76.5" customHeight="1" x14ac:dyDescent="0.15">
      <c r="C168" s="185" t="s">
        <v>2179</v>
      </c>
      <c r="D168" s="10" t="s">
        <v>23</v>
      </c>
      <c r="E168" s="10" t="s">
        <v>1852</v>
      </c>
      <c r="F168" s="30" t="s">
        <v>2145</v>
      </c>
      <c r="G168" s="30" t="s">
        <v>31</v>
      </c>
      <c r="H168" s="31" t="s">
        <v>2180</v>
      </c>
    </row>
    <row r="169" spans="3:8" ht="76.5" customHeight="1" x14ac:dyDescent="0.15">
      <c r="C169" s="185" t="s">
        <v>2181</v>
      </c>
      <c r="D169" s="10" t="s">
        <v>23</v>
      </c>
      <c r="E169" s="10" t="s">
        <v>1852</v>
      </c>
      <c r="F169" s="30" t="s">
        <v>2145</v>
      </c>
      <c r="G169" s="30" t="s">
        <v>2182</v>
      </c>
      <c r="H169" s="31" t="s">
        <v>2183</v>
      </c>
    </row>
    <row r="170" spans="3:8" ht="76.5" customHeight="1" x14ac:dyDescent="0.15">
      <c r="C170" s="185" t="s">
        <v>2184</v>
      </c>
      <c r="D170" s="10" t="s">
        <v>23</v>
      </c>
      <c r="E170" s="10" t="s">
        <v>1852</v>
      </c>
      <c r="F170" s="30" t="s">
        <v>2145</v>
      </c>
      <c r="G170" s="30" t="s">
        <v>2185</v>
      </c>
      <c r="H170" s="31" t="s">
        <v>2186</v>
      </c>
    </row>
    <row r="171" spans="3:8" ht="76.5" customHeight="1" x14ac:dyDescent="0.15">
      <c r="C171" s="186" t="s">
        <v>2187</v>
      </c>
      <c r="D171" s="10" t="s">
        <v>23</v>
      </c>
      <c r="E171" s="10" t="s">
        <v>1852</v>
      </c>
      <c r="F171" s="32" t="s">
        <v>2145</v>
      </c>
      <c r="G171" s="32" t="s">
        <v>26</v>
      </c>
      <c r="H171" s="33" t="s">
        <v>2188</v>
      </c>
    </row>
    <row r="172" spans="3:8" ht="76.5" customHeight="1" x14ac:dyDescent="0.15">
      <c r="C172" s="186" t="s">
        <v>2189</v>
      </c>
      <c r="D172" s="10" t="s">
        <v>23</v>
      </c>
      <c r="E172" s="10" t="s">
        <v>1852</v>
      </c>
      <c r="F172" s="32" t="s">
        <v>2145</v>
      </c>
      <c r="G172" s="32" t="s">
        <v>25</v>
      </c>
      <c r="H172" s="33" t="s">
        <v>2190</v>
      </c>
    </row>
    <row r="173" spans="3:8" ht="76.5" customHeight="1" x14ac:dyDescent="0.15">
      <c r="C173" s="186" t="s">
        <v>2191</v>
      </c>
      <c r="D173" s="10" t="s">
        <v>23</v>
      </c>
      <c r="E173" s="10" t="s">
        <v>1852</v>
      </c>
      <c r="F173" s="32" t="s">
        <v>2145</v>
      </c>
      <c r="G173" s="32" t="s">
        <v>27</v>
      </c>
      <c r="H173" s="33" t="s">
        <v>2192</v>
      </c>
    </row>
    <row r="174" spans="3:8" ht="76.5" customHeight="1" x14ac:dyDescent="0.15">
      <c r="C174" s="186" t="s">
        <v>2193</v>
      </c>
      <c r="D174" s="10" t="s">
        <v>23</v>
      </c>
      <c r="E174" s="10" t="s">
        <v>1852</v>
      </c>
      <c r="F174" s="32" t="s">
        <v>2145</v>
      </c>
      <c r="G174" s="32" t="s">
        <v>1105</v>
      </c>
      <c r="H174" s="33" t="s">
        <v>2194</v>
      </c>
    </row>
    <row r="175" spans="3:8" ht="76.5" customHeight="1" x14ac:dyDescent="0.15">
      <c r="C175" s="186" t="s">
        <v>2195</v>
      </c>
      <c r="D175" s="10" t="s">
        <v>23</v>
      </c>
      <c r="E175" s="10" t="s">
        <v>1852</v>
      </c>
      <c r="F175" s="32" t="s">
        <v>2145</v>
      </c>
      <c r="G175" s="32" t="s">
        <v>38</v>
      </c>
      <c r="H175" s="33" t="s">
        <v>2196</v>
      </c>
    </row>
    <row r="176" spans="3:8" ht="76.5" customHeight="1" x14ac:dyDescent="0.15">
      <c r="C176" s="186" t="s">
        <v>2197</v>
      </c>
      <c r="D176" s="10" t="s">
        <v>23</v>
      </c>
      <c r="E176" s="10" t="s">
        <v>1852</v>
      </c>
      <c r="F176" s="32" t="s">
        <v>2145</v>
      </c>
      <c r="G176" s="32" t="s">
        <v>661</v>
      </c>
      <c r="H176" s="33" t="s">
        <v>2198</v>
      </c>
    </row>
    <row r="177" spans="3:8" ht="76.5" customHeight="1" x14ac:dyDescent="0.15">
      <c r="C177" s="186" t="s">
        <v>2199</v>
      </c>
      <c r="D177" s="10" t="s">
        <v>23</v>
      </c>
      <c r="E177" s="10" t="s">
        <v>1852</v>
      </c>
      <c r="F177" s="32" t="s">
        <v>2145</v>
      </c>
      <c r="G177" s="32" t="s">
        <v>522</v>
      </c>
      <c r="H177" s="33" t="s">
        <v>2200</v>
      </c>
    </row>
    <row r="178" spans="3:8" ht="76.5" customHeight="1" x14ac:dyDescent="0.15">
      <c r="C178" s="186" t="s">
        <v>2201</v>
      </c>
      <c r="D178" s="10" t="s">
        <v>23</v>
      </c>
      <c r="E178" s="10" t="s">
        <v>1852</v>
      </c>
      <c r="F178" s="32" t="s">
        <v>2202</v>
      </c>
      <c r="G178" s="32" t="s">
        <v>45</v>
      </c>
      <c r="H178" s="33" t="s">
        <v>2203</v>
      </c>
    </row>
    <row r="179" spans="3:8" ht="76.5" customHeight="1" x14ac:dyDescent="0.15">
      <c r="C179" s="186" t="s">
        <v>2204</v>
      </c>
      <c r="D179" s="10" t="s">
        <v>23</v>
      </c>
      <c r="E179" s="10" t="s">
        <v>1852</v>
      </c>
      <c r="F179" s="32" t="s">
        <v>2202</v>
      </c>
      <c r="G179" s="32" t="s">
        <v>14</v>
      </c>
      <c r="H179" s="33" t="s">
        <v>2205</v>
      </c>
    </row>
    <row r="180" spans="3:8" ht="76.5" customHeight="1" x14ac:dyDescent="0.15">
      <c r="C180" s="186" t="s">
        <v>2206</v>
      </c>
      <c r="D180" s="10" t="s">
        <v>23</v>
      </c>
      <c r="E180" s="10" t="s">
        <v>1852</v>
      </c>
      <c r="F180" s="32" t="s">
        <v>2202</v>
      </c>
      <c r="G180" s="32" t="s">
        <v>37</v>
      </c>
      <c r="H180" s="33" t="s">
        <v>2207</v>
      </c>
    </row>
    <row r="181" spans="3:8" ht="76.5" customHeight="1" x14ac:dyDescent="0.15">
      <c r="C181" s="186" t="s">
        <v>2208</v>
      </c>
      <c r="D181" s="10" t="s">
        <v>23</v>
      </c>
      <c r="E181" s="10" t="s">
        <v>1852</v>
      </c>
      <c r="F181" s="32" t="s">
        <v>2202</v>
      </c>
      <c r="G181" s="32" t="s">
        <v>60</v>
      </c>
      <c r="H181" s="33" t="s">
        <v>2209</v>
      </c>
    </row>
    <row r="182" spans="3:8" ht="76.5" customHeight="1" x14ac:dyDescent="0.15">
      <c r="C182" s="186" t="s">
        <v>2210</v>
      </c>
      <c r="D182" s="10" t="s">
        <v>23</v>
      </c>
      <c r="E182" s="10" t="s">
        <v>1852</v>
      </c>
      <c r="F182" s="32" t="s">
        <v>2202</v>
      </c>
      <c r="G182" s="32" t="s">
        <v>35</v>
      </c>
      <c r="H182" s="33" t="s">
        <v>2211</v>
      </c>
    </row>
    <row r="183" spans="3:8" ht="76.5" customHeight="1" x14ac:dyDescent="0.15">
      <c r="C183" s="186" t="s">
        <v>2212</v>
      </c>
      <c r="D183" s="10" t="s">
        <v>23</v>
      </c>
      <c r="E183" s="10" t="s">
        <v>1852</v>
      </c>
      <c r="F183" s="32" t="s">
        <v>2202</v>
      </c>
      <c r="G183" s="32" t="s">
        <v>26</v>
      </c>
      <c r="H183" s="33" t="s">
        <v>2213</v>
      </c>
    </row>
    <row r="184" spans="3:8" ht="76.5" customHeight="1" x14ac:dyDescent="0.15">
      <c r="C184" s="186" t="s">
        <v>2214</v>
      </c>
      <c r="D184" s="10" t="s">
        <v>23</v>
      </c>
      <c r="E184" s="10" t="s">
        <v>1852</v>
      </c>
      <c r="F184" s="32" t="s">
        <v>2202</v>
      </c>
      <c r="G184" s="32" t="s">
        <v>67</v>
      </c>
      <c r="H184" s="33" t="s">
        <v>2215</v>
      </c>
    </row>
    <row r="185" spans="3:8" ht="76.5" customHeight="1" x14ac:dyDescent="0.15">
      <c r="C185" s="186" t="s">
        <v>2216</v>
      </c>
      <c r="D185" s="10" t="s">
        <v>23</v>
      </c>
      <c r="E185" s="10" t="s">
        <v>1852</v>
      </c>
      <c r="F185" s="32" t="s">
        <v>2202</v>
      </c>
      <c r="G185" s="32" t="s">
        <v>276</v>
      </c>
      <c r="H185" s="33" t="s">
        <v>2217</v>
      </c>
    </row>
    <row r="186" spans="3:8" ht="76.5" customHeight="1" x14ac:dyDescent="0.15">
      <c r="C186" s="186" t="s">
        <v>2218</v>
      </c>
      <c r="D186" s="10" t="s">
        <v>23</v>
      </c>
      <c r="E186" s="10" t="s">
        <v>1852</v>
      </c>
      <c r="F186" s="32" t="s">
        <v>2202</v>
      </c>
      <c r="G186" s="32" t="s">
        <v>17</v>
      </c>
      <c r="H186" s="33" t="s">
        <v>2219</v>
      </c>
    </row>
    <row r="187" spans="3:8" ht="76.5" customHeight="1" x14ac:dyDescent="0.15">
      <c r="C187" s="186" t="s">
        <v>2220</v>
      </c>
      <c r="D187" s="10" t="s">
        <v>23</v>
      </c>
      <c r="E187" s="10" t="s">
        <v>1852</v>
      </c>
      <c r="F187" s="32" t="s">
        <v>2202</v>
      </c>
      <c r="G187" s="32" t="s">
        <v>9</v>
      </c>
      <c r="H187" s="33" t="s">
        <v>2221</v>
      </c>
    </row>
    <row r="188" spans="3:8" ht="76.5" customHeight="1" x14ac:dyDescent="0.15">
      <c r="C188" s="186" t="s">
        <v>2222</v>
      </c>
      <c r="D188" s="10" t="s">
        <v>23</v>
      </c>
      <c r="E188" s="10" t="s">
        <v>1852</v>
      </c>
      <c r="F188" s="32" t="s">
        <v>2202</v>
      </c>
      <c r="G188" s="32" t="s">
        <v>60</v>
      </c>
      <c r="H188" s="33" t="s">
        <v>2223</v>
      </c>
    </row>
    <row r="189" spans="3:8" ht="76.5" customHeight="1" x14ac:dyDescent="0.15">
      <c r="C189" s="186" t="s">
        <v>2224</v>
      </c>
      <c r="D189" s="10" t="s">
        <v>23</v>
      </c>
      <c r="E189" s="10" t="s">
        <v>1852</v>
      </c>
      <c r="F189" s="32" t="s">
        <v>2202</v>
      </c>
      <c r="G189" s="32" t="s">
        <v>31</v>
      </c>
      <c r="H189" s="33" t="s">
        <v>2225</v>
      </c>
    </row>
    <row r="190" spans="3:8" ht="76.5" customHeight="1" x14ac:dyDescent="0.15">
      <c r="C190" s="186" t="s">
        <v>2226</v>
      </c>
      <c r="D190" s="10" t="s">
        <v>23</v>
      </c>
      <c r="E190" s="10" t="s">
        <v>1852</v>
      </c>
      <c r="F190" s="32" t="s">
        <v>2202</v>
      </c>
      <c r="G190" s="32" t="s">
        <v>45</v>
      </c>
      <c r="H190" s="33" t="s">
        <v>2227</v>
      </c>
    </row>
    <row r="191" spans="3:8" ht="76.5" customHeight="1" x14ac:dyDescent="0.15">
      <c r="C191" s="36" t="s">
        <v>2228</v>
      </c>
      <c r="D191" s="14" t="s">
        <v>23</v>
      </c>
      <c r="E191" s="14" t="s">
        <v>1852</v>
      </c>
      <c r="F191" s="15" t="s">
        <v>2202</v>
      </c>
      <c r="G191" s="15" t="s">
        <v>36</v>
      </c>
      <c r="H191" s="16" t="s">
        <v>2229</v>
      </c>
    </row>
    <row r="192" spans="3:8" ht="76.5" customHeight="1" x14ac:dyDescent="0.15">
      <c r="C192" s="186" t="s">
        <v>2230</v>
      </c>
      <c r="D192" s="10" t="s">
        <v>23</v>
      </c>
      <c r="E192" s="10" t="s">
        <v>1852</v>
      </c>
      <c r="F192" s="32" t="s">
        <v>2202</v>
      </c>
      <c r="G192" s="32" t="s">
        <v>43</v>
      </c>
      <c r="H192" s="33" t="s">
        <v>2231</v>
      </c>
    </row>
    <row r="193" spans="3:8" ht="76.5" customHeight="1" x14ac:dyDescent="0.15">
      <c r="C193" s="186" t="s">
        <v>2232</v>
      </c>
      <c r="D193" s="10" t="s">
        <v>23</v>
      </c>
      <c r="E193" s="10" t="s">
        <v>1852</v>
      </c>
      <c r="F193" s="32" t="s">
        <v>2202</v>
      </c>
      <c r="G193" s="32" t="s">
        <v>70</v>
      </c>
      <c r="H193" s="33" t="s">
        <v>2233</v>
      </c>
    </row>
    <row r="194" spans="3:8" ht="76.5" customHeight="1" x14ac:dyDescent="0.15">
      <c r="C194" s="186" t="s">
        <v>2234</v>
      </c>
      <c r="D194" s="10" t="s">
        <v>23</v>
      </c>
      <c r="E194" s="10" t="s">
        <v>1852</v>
      </c>
      <c r="F194" s="32" t="s">
        <v>2202</v>
      </c>
      <c r="G194" s="32" t="s">
        <v>41</v>
      </c>
      <c r="H194" s="33" t="s">
        <v>2235</v>
      </c>
    </row>
    <row r="195" spans="3:8" ht="76.5" customHeight="1" x14ac:dyDescent="0.15">
      <c r="C195" s="186" t="s">
        <v>2236</v>
      </c>
      <c r="D195" s="10" t="s">
        <v>23</v>
      </c>
      <c r="E195" s="10" t="s">
        <v>1852</v>
      </c>
      <c r="F195" s="32" t="s">
        <v>2202</v>
      </c>
      <c r="G195" s="32" t="s">
        <v>40</v>
      </c>
      <c r="H195" s="33" t="s">
        <v>2237</v>
      </c>
    </row>
    <row r="196" spans="3:8" ht="76.5" customHeight="1" x14ac:dyDescent="0.15">
      <c r="C196" s="187" t="s">
        <v>2238</v>
      </c>
      <c r="D196" s="34" t="s">
        <v>23</v>
      </c>
      <c r="E196" s="34" t="s">
        <v>1852</v>
      </c>
      <c r="F196" s="34" t="s">
        <v>2202</v>
      </c>
      <c r="G196" s="34" t="s">
        <v>52</v>
      </c>
      <c r="H196" s="35" t="s">
        <v>2239</v>
      </c>
    </row>
    <row r="197" spans="3:8" ht="76.5" customHeight="1" x14ac:dyDescent="0.15">
      <c r="C197" s="187" t="s">
        <v>2240</v>
      </c>
      <c r="D197" s="34" t="s">
        <v>23</v>
      </c>
      <c r="E197" s="34" t="s">
        <v>1852</v>
      </c>
      <c r="F197" s="34" t="s">
        <v>2202</v>
      </c>
      <c r="G197" s="34" t="s">
        <v>69</v>
      </c>
      <c r="H197" s="35" t="s">
        <v>2241</v>
      </c>
    </row>
    <row r="198" spans="3:8" ht="76.5" customHeight="1" x14ac:dyDescent="0.15">
      <c r="C198" s="187" t="s">
        <v>2242</v>
      </c>
      <c r="D198" s="34" t="s">
        <v>23</v>
      </c>
      <c r="E198" s="34" t="s">
        <v>1852</v>
      </c>
      <c r="F198" s="34" t="s">
        <v>2202</v>
      </c>
      <c r="G198" s="34" t="s">
        <v>878</v>
      </c>
      <c r="H198" s="35" t="s">
        <v>2243</v>
      </c>
    </row>
    <row r="199" spans="3:8" ht="76.5" customHeight="1" x14ac:dyDescent="0.15">
      <c r="C199" s="187" t="s">
        <v>2244</v>
      </c>
      <c r="D199" s="34" t="s">
        <v>23</v>
      </c>
      <c r="E199" s="34" t="s">
        <v>1852</v>
      </c>
      <c r="F199" s="34" t="s">
        <v>2202</v>
      </c>
      <c r="G199" s="34" t="s">
        <v>69</v>
      </c>
      <c r="H199" s="35" t="s">
        <v>2245</v>
      </c>
    </row>
    <row r="200" spans="3:8" ht="76.5" customHeight="1" x14ac:dyDescent="0.15">
      <c r="C200" s="187" t="s">
        <v>2246</v>
      </c>
      <c r="D200" s="34" t="s">
        <v>23</v>
      </c>
      <c r="E200" s="34" t="s">
        <v>1852</v>
      </c>
      <c r="F200" s="34" t="s">
        <v>2202</v>
      </c>
      <c r="G200" s="34" t="s">
        <v>44</v>
      </c>
      <c r="H200" s="35" t="s">
        <v>2247</v>
      </c>
    </row>
    <row r="201" spans="3:8" ht="76.5" customHeight="1" x14ac:dyDescent="0.15">
      <c r="C201" s="187">
        <v>3600</v>
      </c>
      <c r="D201" s="34" t="s">
        <v>23</v>
      </c>
      <c r="E201" s="34" t="s">
        <v>1852</v>
      </c>
      <c r="F201" s="34" t="s">
        <v>2248</v>
      </c>
      <c r="G201" s="34">
        <v>88</v>
      </c>
      <c r="H201" s="35" t="s">
        <v>2249</v>
      </c>
    </row>
    <row r="202" spans="3:8" ht="76.5" customHeight="1" x14ac:dyDescent="0.15">
      <c r="C202" s="187" t="s">
        <v>2250</v>
      </c>
      <c r="D202" s="34" t="s">
        <v>23</v>
      </c>
      <c r="E202" s="34" t="s">
        <v>1852</v>
      </c>
      <c r="F202" s="34" t="s">
        <v>2248</v>
      </c>
      <c r="G202" s="34" t="s">
        <v>12</v>
      </c>
      <c r="H202" s="35" t="s">
        <v>2251</v>
      </c>
    </row>
    <row r="203" spans="3:8" ht="76.5" customHeight="1" x14ac:dyDescent="0.15">
      <c r="C203" s="36" t="s">
        <v>2252</v>
      </c>
      <c r="D203" s="14" t="s">
        <v>23</v>
      </c>
      <c r="E203" s="14" t="s">
        <v>1852</v>
      </c>
      <c r="F203" s="14" t="s">
        <v>2248</v>
      </c>
      <c r="G203" s="15" t="s">
        <v>11</v>
      </c>
      <c r="H203" s="16" t="s">
        <v>2253</v>
      </c>
    </row>
    <row r="204" spans="3:8" ht="76.5" customHeight="1" x14ac:dyDescent="0.15">
      <c r="C204" s="36" t="s">
        <v>2254</v>
      </c>
      <c r="D204" s="14" t="s">
        <v>23</v>
      </c>
      <c r="E204" s="14" t="s">
        <v>1852</v>
      </c>
      <c r="F204" s="14" t="s">
        <v>2248</v>
      </c>
      <c r="G204" s="15" t="s">
        <v>52</v>
      </c>
      <c r="H204" s="16" t="s">
        <v>2255</v>
      </c>
    </row>
    <row r="205" spans="3:8" ht="76.5" customHeight="1" x14ac:dyDescent="0.15">
      <c r="C205" s="36" t="s">
        <v>2256</v>
      </c>
      <c r="D205" s="14" t="s">
        <v>23</v>
      </c>
      <c r="E205" s="14" t="s">
        <v>1852</v>
      </c>
      <c r="F205" s="14" t="s">
        <v>2248</v>
      </c>
      <c r="G205" s="15" t="s">
        <v>52</v>
      </c>
      <c r="H205" s="16" t="s">
        <v>2257</v>
      </c>
    </row>
    <row r="206" spans="3:8" ht="76.5" customHeight="1" x14ac:dyDescent="0.15">
      <c r="C206" s="36" t="s">
        <v>2258</v>
      </c>
      <c r="D206" s="14" t="s">
        <v>23</v>
      </c>
      <c r="E206" s="14" t="s">
        <v>1852</v>
      </c>
      <c r="F206" s="14" t="s">
        <v>2248</v>
      </c>
      <c r="G206" s="15" t="s">
        <v>37</v>
      </c>
      <c r="H206" s="16" t="s">
        <v>2259</v>
      </c>
    </row>
    <row r="207" spans="3:8" ht="76.5" customHeight="1" x14ac:dyDescent="0.15">
      <c r="C207" s="36" t="s">
        <v>2260</v>
      </c>
      <c r="D207" s="14" t="s">
        <v>23</v>
      </c>
      <c r="E207" s="14" t="s">
        <v>1852</v>
      </c>
      <c r="F207" s="14" t="s">
        <v>2248</v>
      </c>
      <c r="G207" s="15" t="s">
        <v>35</v>
      </c>
      <c r="H207" s="16" t="s">
        <v>2261</v>
      </c>
    </row>
    <row r="208" spans="3:8" ht="76.5" customHeight="1" x14ac:dyDescent="0.15">
      <c r="C208" s="36" t="s">
        <v>2262</v>
      </c>
      <c r="D208" s="37" t="s">
        <v>23</v>
      </c>
      <c r="E208" s="37" t="s">
        <v>1852</v>
      </c>
      <c r="F208" s="37" t="s">
        <v>2248</v>
      </c>
      <c r="G208" s="14" t="s">
        <v>51</v>
      </c>
      <c r="H208" s="17" t="s">
        <v>2263</v>
      </c>
    </row>
    <row r="209" spans="3:8" ht="76.5" customHeight="1" x14ac:dyDescent="0.15">
      <c r="C209" s="188" t="s">
        <v>2264</v>
      </c>
      <c r="D209" s="37" t="s">
        <v>23</v>
      </c>
      <c r="E209" s="37" t="s">
        <v>1852</v>
      </c>
      <c r="F209" s="37" t="s">
        <v>2248</v>
      </c>
      <c r="G209" s="37" t="s">
        <v>18</v>
      </c>
      <c r="H209" s="38" t="s">
        <v>2265</v>
      </c>
    </row>
    <row r="210" spans="3:8" ht="76.5" customHeight="1" x14ac:dyDescent="0.15">
      <c r="C210" s="188" t="s">
        <v>2266</v>
      </c>
      <c r="D210" s="37" t="s">
        <v>23</v>
      </c>
      <c r="E210" s="37" t="s">
        <v>1852</v>
      </c>
      <c r="F210" s="37" t="s">
        <v>2248</v>
      </c>
      <c r="G210" s="37" t="s">
        <v>54</v>
      </c>
      <c r="H210" s="38" t="s">
        <v>2267</v>
      </c>
    </row>
    <row r="211" spans="3:8" ht="76.5" customHeight="1" x14ac:dyDescent="0.15">
      <c r="C211" s="188" t="s">
        <v>2268</v>
      </c>
      <c r="D211" s="37" t="s">
        <v>23</v>
      </c>
      <c r="E211" s="37" t="s">
        <v>1852</v>
      </c>
      <c r="F211" s="37" t="s">
        <v>2248</v>
      </c>
      <c r="G211" s="37" t="s">
        <v>61</v>
      </c>
      <c r="H211" s="38" t="s">
        <v>2269</v>
      </c>
    </row>
    <row r="212" spans="3:8" ht="76.5" customHeight="1" x14ac:dyDescent="0.15">
      <c r="C212" s="188" t="s">
        <v>2270</v>
      </c>
      <c r="D212" s="37" t="s">
        <v>23</v>
      </c>
      <c r="E212" s="37" t="s">
        <v>1852</v>
      </c>
      <c r="F212" s="37" t="s">
        <v>2248</v>
      </c>
      <c r="G212" s="37" t="s">
        <v>139</v>
      </c>
      <c r="H212" s="38" t="s">
        <v>2271</v>
      </c>
    </row>
    <row r="213" spans="3:8" ht="76.5" customHeight="1" x14ac:dyDescent="0.15">
      <c r="C213" s="188" t="s">
        <v>2272</v>
      </c>
      <c r="D213" s="37" t="s">
        <v>23</v>
      </c>
      <c r="E213" s="37" t="s">
        <v>1852</v>
      </c>
      <c r="F213" s="37" t="s">
        <v>2248</v>
      </c>
      <c r="G213" s="37" t="s">
        <v>47</v>
      </c>
      <c r="H213" s="38" t="s">
        <v>2273</v>
      </c>
    </row>
    <row r="214" spans="3:8" ht="76.5" customHeight="1" x14ac:dyDescent="0.15">
      <c r="C214" s="188" t="s">
        <v>2274</v>
      </c>
      <c r="D214" s="37" t="s">
        <v>23</v>
      </c>
      <c r="E214" s="37" t="s">
        <v>1852</v>
      </c>
      <c r="F214" s="37" t="s">
        <v>2248</v>
      </c>
      <c r="G214" s="37" t="s">
        <v>64</v>
      </c>
      <c r="H214" s="38" t="s">
        <v>2275</v>
      </c>
    </row>
    <row r="215" spans="3:8" ht="76.5" customHeight="1" x14ac:dyDescent="0.15">
      <c r="C215" s="188" t="s">
        <v>2276</v>
      </c>
      <c r="D215" s="37" t="s">
        <v>23</v>
      </c>
      <c r="E215" s="37" t="s">
        <v>1852</v>
      </c>
      <c r="F215" s="37" t="s">
        <v>2248</v>
      </c>
      <c r="G215" s="37" t="s">
        <v>45</v>
      </c>
      <c r="H215" s="38" t="s">
        <v>2277</v>
      </c>
    </row>
    <row r="216" spans="3:8" ht="76.5" customHeight="1" x14ac:dyDescent="0.15">
      <c r="C216" s="188" t="s">
        <v>2278</v>
      </c>
      <c r="D216" s="37" t="s">
        <v>23</v>
      </c>
      <c r="E216" s="37" t="s">
        <v>1852</v>
      </c>
      <c r="F216" s="37" t="s">
        <v>2248</v>
      </c>
      <c r="G216" s="37" t="s">
        <v>878</v>
      </c>
      <c r="H216" s="38" t="s">
        <v>2279</v>
      </c>
    </row>
    <row r="217" spans="3:8" ht="76.5" customHeight="1" x14ac:dyDescent="0.15">
      <c r="C217" s="188" t="s">
        <v>2280</v>
      </c>
      <c r="D217" s="37" t="s">
        <v>23</v>
      </c>
      <c r="E217" s="37" t="s">
        <v>1852</v>
      </c>
      <c r="F217" s="37" t="s">
        <v>2248</v>
      </c>
      <c r="G217" s="37" t="s">
        <v>68</v>
      </c>
      <c r="H217" s="38" t="s">
        <v>2281</v>
      </c>
    </row>
    <row r="218" spans="3:8" ht="76.5" customHeight="1" x14ac:dyDescent="0.15">
      <c r="C218" s="188" t="s">
        <v>2282</v>
      </c>
      <c r="D218" s="37" t="s">
        <v>23</v>
      </c>
      <c r="E218" s="37" t="s">
        <v>1852</v>
      </c>
      <c r="F218" s="37" t="s">
        <v>2248</v>
      </c>
      <c r="G218" s="37" t="s">
        <v>57</v>
      </c>
      <c r="H218" s="38" t="s">
        <v>2283</v>
      </c>
    </row>
    <row r="219" spans="3:8" ht="76.5" customHeight="1" x14ac:dyDescent="0.15">
      <c r="C219" s="188" t="s">
        <v>2284</v>
      </c>
      <c r="D219" s="37" t="s">
        <v>23</v>
      </c>
      <c r="E219" s="37" t="s">
        <v>1852</v>
      </c>
      <c r="F219" s="37" t="s">
        <v>2248</v>
      </c>
      <c r="G219" s="37" t="s">
        <v>29</v>
      </c>
      <c r="H219" s="38" t="s">
        <v>2285</v>
      </c>
    </row>
    <row r="220" spans="3:8" ht="76.5" customHeight="1" x14ac:dyDescent="0.15">
      <c r="C220" s="188" t="s">
        <v>2286</v>
      </c>
      <c r="D220" s="37" t="s">
        <v>23</v>
      </c>
      <c r="E220" s="37" t="s">
        <v>1852</v>
      </c>
      <c r="F220" s="37" t="s">
        <v>2248</v>
      </c>
      <c r="G220" s="37" t="s">
        <v>15</v>
      </c>
      <c r="H220" s="38" t="s">
        <v>2287</v>
      </c>
    </row>
    <row r="221" spans="3:8" ht="76.5" customHeight="1" x14ac:dyDescent="0.15">
      <c r="C221" s="188" t="s">
        <v>2288</v>
      </c>
      <c r="D221" s="37" t="s">
        <v>23</v>
      </c>
      <c r="E221" s="37" t="s">
        <v>1852</v>
      </c>
      <c r="F221" s="37" t="s">
        <v>2248</v>
      </c>
      <c r="G221" s="37" t="s">
        <v>62</v>
      </c>
      <c r="H221" s="38" t="s">
        <v>2289</v>
      </c>
    </row>
    <row r="222" spans="3:8" ht="76.5" customHeight="1" x14ac:dyDescent="0.15">
      <c r="C222" s="188" t="s">
        <v>2290</v>
      </c>
      <c r="D222" s="37" t="s">
        <v>23</v>
      </c>
      <c r="E222" s="37" t="s">
        <v>1852</v>
      </c>
      <c r="F222" s="37" t="s">
        <v>2248</v>
      </c>
      <c r="G222" s="37" t="s">
        <v>2291</v>
      </c>
      <c r="H222" s="38" t="s">
        <v>2292</v>
      </c>
    </row>
    <row r="223" spans="3:8" ht="76.5" customHeight="1" x14ac:dyDescent="0.15">
      <c r="C223" s="188" t="s">
        <v>2293</v>
      </c>
      <c r="D223" s="37" t="s">
        <v>23</v>
      </c>
      <c r="E223" s="37" t="s">
        <v>1852</v>
      </c>
      <c r="F223" s="37" t="s">
        <v>2248</v>
      </c>
      <c r="G223" s="37" t="s">
        <v>33</v>
      </c>
      <c r="H223" s="38" t="s">
        <v>2294</v>
      </c>
    </row>
    <row r="224" spans="3:8" ht="76.5" customHeight="1" x14ac:dyDescent="0.15">
      <c r="C224" s="188" t="s">
        <v>2295</v>
      </c>
      <c r="D224" s="37" t="s">
        <v>23</v>
      </c>
      <c r="E224" s="37" t="s">
        <v>1852</v>
      </c>
      <c r="F224" s="37" t="s">
        <v>2248</v>
      </c>
      <c r="G224" s="37" t="s">
        <v>53</v>
      </c>
      <c r="H224" s="38" t="s">
        <v>2296</v>
      </c>
    </row>
    <row r="225" spans="3:8" ht="76.5" customHeight="1" x14ac:dyDescent="0.15">
      <c r="C225" s="188" t="s">
        <v>2297</v>
      </c>
      <c r="D225" s="37" t="s">
        <v>23</v>
      </c>
      <c r="E225" s="37" t="s">
        <v>1852</v>
      </c>
      <c r="F225" s="37" t="s">
        <v>2248</v>
      </c>
      <c r="G225" s="37" t="s">
        <v>56</v>
      </c>
      <c r="H225" s="38" t="s">
        <v>2298</v>
      </c>
    </row>
    <row r="226" spans="3:8" ht="76.5" customHeight="1" x14ac:dyDescent="0.15">
      <c r="C226" s="188" t="s">
        <v>2299</v>
      </c>
      <c r="D226" s="37" t="s">
        <v>23</v>
      </c>
      <c r="E226" s="37" t="s">
        <v>1852</v>
      </c>
      <c r="F226" s="37" t="s">
        <v>2248</v>
      </c>
      <c r="G226" s="37" t="s">
        <v>698</v>
      </c>
      <c r="H226" s="38" t="s">
        <v>2300</v>
      </c>
    </row>
    <row r="227" spans="3:8" ht="76.5" customHeight="1" x14ac:dyDescent="0.15">
      <c r="C227" s="188" t="s">
        <v>2301</v>
      </c>
      <c r="D227" s="37" t="s">
        <v>23</v>
      </c>
      <c r="E227" s="37" t="s">
        <v>1852</v>
      </c>
      <c r="F227" s="37" t="s">
        <v>2248</v>
      </c>
      <c r="G227" s="37" t="s">
        <v>44</v>
      </c>
      <c r="H227" s="38" t="s">
        <v>2302</v>
      </c>
    </row>
    <row r="228" spans="3:8" ht="76.5" customHeight="1" x14ac:dyDescent="0.15">
      <c r="C228" s="188" t="s">
        <v>2303</v>
      </c>
      <c r="D228" s="37" t="s">
        <v>23</v>
      </c>
      <c r="E228" s="37" t="s">
        <v>1852</v>
      </c>
      <c r="F228" s="37" t="s">
        <v>2248</v>
      </c>
      <c r="G228" s="37" t="s">
        <v>60</v>
      </c>
      <c r="H228" s="38" t="s">
        <v>2304</v>
      </c>
    </row>
    <row r="229" spans="3:8" ht="76.5" customHeight="1" x14ac:dyDescent="0.15">
      <c r="C229" s="188" t="s">
        <v>2305</v>
      </c>
      <c r="D229" s="37" t="s">
        <v>23</v>
      </c>
      <c r="E229" s="37" t="s">
        <v>1852</v>
      </c>
      <c r="F229" s="37" t="s">
        <v>2248</v>
      </c>
      <c r="G229" s="37" t="s">
        <v>64</v>
      </c>
      <c r="H229" s="38" t="s">
        <v>2306</v>
      </c>
    </row>
    <row r="230" spans="3:8" ht="76.5" customHeight="1" x14ac:dyDescent="0.15">
      <c r="C230" s="188" t="s">
        <v>2307</v>
      </c>
      <c r="D230" s="37" t="s">
        <v>23</v>
      </c>
      <c r="E230" s="37" t="s">
        <v>1852</v>
      </c>
      <c r="F230" s="37" t="s">
        <v>2248</v>
      </c>
      <c r="G230" s="37" t="s">
        <v>11</v>
      </c>
      <c r="H230" s="38" t="s">
        <v>2308</v>
      </c>
    </row>
    <row r="231" spans="3:8" ht="76.5" customHeight="1" x14ac:dyDescent="0.15">
      <c r="C231" s="188" t="s">
        <v>2309</v>
      </c>
      <c r="D231" s="37" t="s">
        <v>23</v>
      </c>
      <c r="E231" s="37" t="s">
        <v>1852</v>
      </c>
      <c r="F231" s="37" t="s">
        <v>2248</v>
      </c>
      <c r="G231" s="37" t="s">
        <v>7</v>
      </c>
      <c r="H231" s="38" t="s">
        <v>2310</v>
      </c>
    </row>
    <row r="232" spans="3:8" ht="76.5" customHeight="1" x14ac:dyDescent="0.15">
      <c r="C232" s="188" t="s">
        <v>2311</v>
      </c>
      <c r="D232" s="37" t="s">
        <v>23</v>
      </c>
      <c r="E232" s="37" t="s">
        <v>1852</v>
      </c>
      <c r="F232" s="37" t="s">
        <v>2248</v>
      </c>
      <c r="G232" s="37" t="s">
        <v>276</v>
      </c>
      <c r="H232" s="38" t="s">
        <v>2312</v>
      </c>
    </row>
    <row r="233" spans="3:8" ht="76.5" customHeight="1" x14ac:dyDescent="0.15">
      <c r="C233" s="188" t="s">
        <v>2313</v>
      </c>
      <c r="D233" s="37" t="s">
        <v>23</v>
      </c>
      <c r="E233" s="37" t="s">
        <v>1852</v>
      </c>
      <c r="F233" s="37" t="s">
        <v>2248</v>
      </c>
      <c r="G233" s="37" t="s">
        <v>42</v>
      </c>
      <c r="H233" s="38" t="s">
        <v>2314</v>
      </c>
    </row>
    <row r="234" spans="3:8" ht="76.5" customHeight="1" x14ac:dyDescent="0.15">
      <c r="C234" s="188" t="s">
        <v>2315</v>
      </c>
      <c r="D234" s="37" t="s">
        <v>23</v>
      </c>
      <c r="E234" s="37" t="s">
        <v>1852</v>
      </c>
      <c r="F234" s="37" t="s">
        <v>2248</v>
      </c>
      <c r="G234" s="37" t="s">
        <v>36</v>
      </c>
      <c r="H234" s="38" t="s">
        <v>2316</v>
      </c>
    </row>
    <row r="235" spans="3:8" ht="76.5" customHeight="1" x14ac:dyDescent="0.15">
      <c r="C235" s="188" t="s">
        <v>2317</v>
      </c>
      <c r="D235" s="37" t="s">
        <v>23</v>
      </c>
      <c r="E235" s="37" t="s">
        <v>1852</v>
      </c>
      <c r="F235" s="37" t="s">
        <v>2248</v>
      </c>
      <c r="G235" s="37" t="s">
        <v>41</v>
      </c>
      <c r="H235" s="38" t="s">
        <v>2318</v>
      </c>
    </row>
    <row r="236" spans="3:8" ht="76.5" customHeight="1" x14ac:dyDescent="0.15">
      <c r="C236" s="188" t="s">
        <v>2319</v>
      </c>
      <c r="D236" s="37" t="s">
        <v>23</v>
      </c>
      <c r="E236" s="37" t="s">
        <v>1852</v>
      </c>
      <c r="F236" s="37" t="s">
        <v>2248</v>
      </c>
      <c r="G236" s="37" t="s">
        <v>7</v>
      </c>
      <c r="H236" s="38" t="s">
        <v>2320</v>
      </c>
    </row>
    <row r="237" spans="3:8" ht="76.5" customHeight="1" x14ac:dyDescent="0.15">
      <c r="C237" s="188" t="s">
        <v>2321</v>
      </c>
      <c r="D237" s="37" t="s">
        <v>23</v>
      </c>
      <c r="E237" s="37" t="s">
        <v>1852</v>
      </c>
      <c r="F237" s="37" t="s">
        <v>2248</v>
      </c>
      <c r="G237" s="37" t="s">
        <v>43</v>
      </c>
      <c r="H237" s="38" t="s">
        <v>2322</v>
      </c>
    </row>
    <row r="238" spans="3:8" ht="76.5" customHeight="1" x14ac:dyDescent="0.15">
      <c r="C238" s="188" t="s">
        <v>2323</v>
      </c>
      <c r="D238" s="37" t="s">
        <v>23</v>
      </c>
      <c r="E238" s="37" t="s">
        <v>1852</v>
      </c>
      <c r="F238" s="37" t="s">
        <v>2248</v>
      </c>
      <c r="G238" s="37" t="s">
        <v>38</v>
      </c>
      <c r="H238" s="38" t="s">
        <v>2324</v>
      </c>
    </row>
    <row r="239" spans="3:8" ht="76.5" customHeight="1" x14ac:dyDescent="0.15">
      <c r="C239" s="188" t="s">
        <v>2325</v>
      </c>
      <c r="D239" s="37" t="s">
        <v>23</v>
      </c>
      <c r="E239" s="37" t="s">
        <v>1852</v>
      </c>
      <c r="F239" s="37" t="s">
        <v>2248</v>
      </c>
      <c r="G239" s="37" t="s">
        <v>65</v>
      </c>
      <c r="H239" s="38" t="s">
        <v>2326</v>
      </c>
    </row>
    <row r="240" spans="3:8" ht="76.5" customHeight="1" x14ac:dyDescent="0.15">
      <c r="C240" s="189">
        <v>3699</v>
      </c>
      <c r="D240" s="10" t="s">
        <v>23</v>
      </c>
      <c r="E240" s="10" t="s">
        <v>1852</v>
      </c>
      <c r="F240" s="39" t="s">
        <v>2327</v>
      </c>
      <c r="G240" s="39">
        <v>89</v>
      </c>
      <c r="H240" s="40" t="s">
        <v>2328</v>
      </c>
    </row>
    <row r="241" spans="3:8" ht="76.5" customHeight="1" x14ac:dyDescent="0.15">
      <c r="C241" s="189">
        <v>3700</v>
      </c>
      <c r="D241" s="10" t="s">
        <v>23</v>
      </c>
      <c r="E241" s="10" t="s">
        <v>1852</v>
      </c>
      <c r="F241" s="39" t="s">
        <v>2327</v>
      </c>
      <c r="G241" s="39">
        <v>82</v>
      </c>
      <c r="H241" s="40" t="s">
        <v>2329</v>
      </c>
    </row>
    <row r="242" spans="3:8" ht="76.5" customHeight="1" x14ac:dyDescent="0.15">
      <c r="C242" s="189" t="s">
        <v>2330</v>
      </c>
      <c r="D242" s="10" t="s">
        <v>23</v>
      </c>
      <c r="E242" s="10" t="s">
        <v>1852</v>
      </c>
      <c r="F242" s="39" t="s">
        <v>2327</v>
      </c>
      <c r="G242" s="39" t="s">
        <v>30</v>
      </c>
      <c r="H242" s="40" t="s">
        <v>2331</v>
      </c>
    </row>
    <row r="243" spans="3:8" ht="76.5" customHeight="1" x14ac:dyDescent="0.15">
      <c r="C243" s="189" t="s">
        <v>2332</v>
      </c>
      <c r="D243" s="10" t="s">
        <v>23</v>
      </c>
      <c r="E243" s="10" t="s">
        <v>1852</v>
      </c>
      <c r="F243" s="39" t="s">
        <v>2327</v>
      </c>
      <c r="G243" s="39" t="s">
        <v>69</v>
      </c>
      <c r="H243" s="40" t="s">
        <v>2333</v>
      </c>
    </row>
    <row r="244" spans="3:8" ht="76.5" customHeight="1" x14ac:dyDescent="0.15">
      <c r="C244" s="189" t="s">
        <v>2334</v>
      </c>
      <c r="D244" s="10" t="s">
        <v>23</v>
      </c>
      <c r="E244" s="10" t="s">
        <v>1852</v>
      </c>
      <c r="F244" s="39" t="s">
        <v>2327</v>
      </c>
      <c r="G244" s="39" t="s">
        <v>276</v>
      </c>
      <c r="H244" s="40" t="s">
        <v>2335</v>
      </c>
    </row>
    <row r="245" spans="3:8" ht="76.5" customHeight="1" x14ac:dyDescent="0.15">
      <c r="C245" s="189" t="s">
        <v>2336</v>
      </c>
      <c r="D245" s="10" t="s">
        <v>23</v>
      </c>
      <c r="E245" s="10" t="s">
        <v>1852</v>
      </c>
      <c r="F245" s="39" t="s">
        <v>2327</v>
      </c>
      <c r="G245" s="39" t="s">
        <v>36</v>
      </c>
      <c r="H245" s="40" t="s">
        <v>2337</v>
      </c>
    </row>
    <row r="246" spans="3:8" ht="76.5" customHeight="1" x14ac:dyDescent="0.15">
      <c r="C246" s="189" t="s">
        <v>2338</v>
      </c>
      <c r="D246" s="10" t="s">
        <v>23</v>
      </c>
      <c r="E246" s="10" t="s">
        <v>1852</v>
      </c>
      <c r="F246" s="39" t="s">
        <v>2327</v>
      </c>
      <c r="G246" s="39" t="s">
        <v>55</v>
      </c>
      <c r="H246" s="40" t="s">
        <v>2339</v>
      </c>
    </row>
    <row r="247" spans="3:8" ht="76.5" customHeight="1" x14ac:dyDescent="0.15">
      <c r="C247" s="189" t="s">
        <v>2340</v>
      </c>
      <c r="D247" s="10" t="s">
        <v>23</v>
      </c>
      <c r="E247" s="10" t="s">
        <v>1852</v>
      </c>
      <c r="F247" s="39" t="s">
        <v>2327</v>
      </c>
      <c r="G247" s="39" t="s">
        <v>40</v>
      </c>
      <c r="H247" s="40" t="s">
        <v>2341</v>
      </c>
    </row>
    <row r="248" spans="3:8" ht="76.5" customHeight="1" x14ac:dyDescent="0.15">
      <c r="C248" s="189" t="s">
        <v>2342</v>
      </c>
      <c r="D248" s="10" t="s">
        <v>23</v>
      </c>
      <c r="E248" s="10" t="s">
        <v>1852</v>
      </c>
      <c r="F248" s="39" t="s">
        <v>2327</v>
      </c>
      <c r="G248" s="39" t="s">
        <v>36</v>
      </c>
      <c r="H248" s="40" t="s">
        <v>2343</v>
      </c>
    </row>
    <row r="249" spans="3:8" ht="76.5" customHeight="1" x14ac:dyDescent="0.15">
      <c r="C249" s="189" t="s">
        <v>2344</v>
      </c>
      <c r="D249" s="10" t="s">
        <v>23</v>
      </c>
      <c r="E249" s="10" t="s">
        <v>1852</v>
      </c>
      <c r="F249" s="39" t="s">
        <v>2327</v>
      </c>
      <c r="G249" s="39" t="s">
        <v>42</v>
      </c>
      <c r="H249" s="40" t="s">
        <v>2345</v>
      </c>
    </row>
    <row r="250" spans="3:8" ht="76.5" customHeight="1" x14ac:dyDescent="0.15">
      <c r="C250" s="189" t="s">
        <v>2346</v>
      </c>
      <c r="D250" s="10" t="s">
        <v>23</v>
      </c>
      <c r="E250" s="10" t="s">
        <v>1852</v>
      </c>
      <c r="F250" s="39" t="s">
        <v>2327</v>
      </c>
      <c r="G250" s="39" t="s">
        <v>13</v>
      </c>
      <c r="H250" s="40" t="s">
        <v>2347</v>
      </c>
    </row>
    <row r="251" spans="3:8" ht="76.5" customHeight="1" x14ac:dyDescent="0.15">
      <c r="C251" s="189" t="s">
        <v>2348</v>
      </c>
      <c r="D251" s="10" t="s">
        <v>23</v>
      </c>
      <c r="E251" s="10" t="s">
        <v>1852</v>
      </c>
      <c r="F251" s="39" t="s">
        <v>2327</v>
      </c>
      <c r="G251" s="39" t="s">
        <v>27</v>
      </c>
      <c r="H251" s="40" t="s">
        <v>2349</v>
      </c>
    </row>
    <row r="252" spans="3:8" ht="76.5" customHeight="1" x14ac:dyDescent="0.15">
      <c r="C252" s="189" t="s">
        <v>2350</v>
      </c>
      <c r="D252" s="10" t="s">
        <v>23</v>
      </c>
      <c r="E252" s="10" t="s">
        <v>1852</v>
      </c>
      <c r="F252" s="39" t="s">
        <v>2327</v>
      </c>
      <c r="G252" s="39" t="s">
        <v>40</v>
      </c>
      <c r="H252" s="40" t="s">
        <v>2351</v>
      </c>
    </row>
    <row r="253" spans="3:8" ht="76.5" customHeight="1" x14ac:dyDescent="0.15">
      <c r="C253" s="189" t="s">
        <v>2352</v>
      </c>
      <c r="D253" s="10" t="s">
        <v>23</v>
      </c>
      <c r="E253" s="10" t="s">
        <v>1852</v>
      </c>
      <c r="F253" s="39" t="s">
        <v>2327</v>
      </c>
      <c r="G253" s="39" t="s">
        <v>587</v>
      </c>
      <c r="H253" s="40" t="s">
        <v>2353</v>
      </c>
    </row>
    <row r="254" spans="3:8" ht="76.5" customHeight="1" x14ac:dyDescent="0.15">
      <c r="C254" s="189" t="s">
        <v>2354</v>
      </c>
      <c r="D254" s="10" t="s">
        <v>23</v>
      </c>
      <c r="E254" s="10" t="s">
        <v>1852</v>
      </c>
      <c r="F254" s="39" t="s">
        <v>2327</v>
      </c>
      <c r="G254" s="39" t="s">
        <v>35</v>
      </c>
      <c r="H254" s="40" t="s">
        <v>2355</v>
      </c>
    </row>
    <row r="255" spans="3:8" ht="76.5" customHeight="1" x14ac:dyDescent="0.15">
      <c r="C255" s="189" t="s">
        <v>2356</v>
      </c>
      <c r="D255" s="10" t="s">
        <v>23</v>
      </c>
      <c r="E255" s="10" t="s">
        <v>1852</v>
      </c>
      <c r="F255" s="39" t="s">
        <v>2327</v>
      </c>
      <c r="G255" s="39" t="s">
        <v>28</v>
      </c>
      <c r="H255" s="40" t="s">
        <v>2357</v>
      </c>
    </row>
    <row r="256" spans="3:8" ht="76.5" customHeight="1" x14ac:dyDescent="0.15">
      <c r="C256" s="189" t="s">
        <v>2358</v>
      </c>
      <c r="D256" s="10" t="s">
        <v>23</v>
      </c>
      <c r="E256" s="10" t="s">
        <v>1852</v>
      </c>
      <c r="F256" s="39" t="s">
        <v>2327</v>
      </c>
      <c r="G256" s="39" t="s">
        <v>42</v>
      </c>
      <c r="H256" s="40" t="s">
        <v>2359</v>
      </c>
    </row>
    <row r="257" spans="3:8" ht="76.5" customHeight="1" x14ac:dyDescent="0.15">
      <c r="C257" s="189" t="s">
        <v>2360</v>
      </c>
      <c r="D257" s="10" t="s">
        <v>23</v>
      </c>
      <c r="E257" s="10" t="s">
        <v>1852</v>
      </c>
      <c r="F257" s="39" t="s">
        <v>2327</v>
      </c>
      <c r="G257" s="39" t="s">
        <v>35</v>
      </c>
      <c r="H257" s="40" t="s">
        <v>2361</v>
      </c>
    </row>
    <row r="258" spans="3:8" ht="76.5" customHeight="1" x14ac:dyDescent="0.15">
      <c r="C258" s="189" t="s">
        <v>2362</v>
      </c>
      <c r="D258" s="10" t="s">
        <v>23</v>
      </c>
      <c r="E258" s="10" t="s">
        <v>1852</v>
      </c>
      <c r="F258" s="39" t="s">
        <v>2327</v>
      </c>
      <c r="G258" s="39" t="s">
        <v>31</v>
      </c>
      <c r="H258" s="40" t="s">
        <v>2363</v>
      </c>
    </row>
    <row r="259" spans="3:8" ht="76.5" customHeight="1" x14ac:dyDescent="0.15">
      <c r="C259" s="189" t="s">
        <v>2364</v>
      </c>
      <c r="D259" s="10" t="s">
        <v>23</v>
      </c>
      <c r="E259" s="10" t="s">
        <v>1852</v>
      </c>
      <c r="F259" s="39" t="s">
        <v>2327</v>
      </c>
      <c r="G259" s="39" t="s">
        <v>36</v>
      </c>
      <c r="H259" s="40" t="s">
        <v>2365</v>
      </c>
    </row>
    <row r="260" spans="3:8" ht="76.5" customHeight="1" x14ac:dyDescent="0.15">
      <c r="C260" s="189" t="s">
        <v>2366</v>
      </c>
      <c r="D260" s="10" t="s">
        <v>23</v>
      </c>
      <c r="E260" s="10" t="s">
        <v>1852</v>
      </c>
      <c r="F260" s="39" t="s">
        <v>2327</v>
      </c>
      <c r="G260" s="39" t="s">
        <v>8</v>
      </c>
      <c r="H260" s="40" t="s">
        <v>2367</v>
      </c>
    </row>
    <row r="261" spans="3:8" ht="76.5" customHeight="1" x14ac:dyDescent="0.15">
      <c r="C261" s="189" t="s">
        <v>2368</v>
      </c>
      <c r="D261" s="10" t="s">
        <v>23</v>
      </c>
      <c r="E261" s="10" t="s">
        <v>1852</v>
      </c>
      <c r="F261" s="39" t="s">
        <v>2327</v>
      </c>
      <c r="G261" s="39" t="s">
        <v>66</v>
      </c>
      <c r="H261" s="40" t="s">
        <v>2369</v>
      </c>
    </row>
    <row r="262" spans="3:8" ht="76.5" customHeight="1" x14ac:dyDescent="0.15">
      <c r="C262" s="189" t="s">
        <v>2370</v>
      </c>
      <c r="D262" s="10" t="s">
        <v>23</v>
      </c>
      <c r="E262" s="10" t="s">
        <v>1852</v>
      </c>
      <c r="F262" s="39" t="s">
        <v>2327</v>
      </c>
      <c r="G262" s="39" t="s">
        <v>698</v>
      </c>
      <c r="H262" s="40" t="s">
        <v>2371</v>
      </c>
    </row>
    <row r="263" spans="3:8" ht="76.5" customHeight="1" x14ac:dyDescent="0.15">
      <c r="C263" s="189" t="s">
        <v>2372</v>
      </c>
      <c r="D263" s="10" t="s">
        <v>23</v>
      </c>
      <c r="E263" s="10" t="s">
        <v>1852</v>
      </c>
      <c r="F263" s="39" t="s">
        <v>2327</v>
      </c>
      <c r="G263" s="39" t="s">
        <v>50</v>
      </c>
      <c r="H263" s="40" t="s">
        <v>2373</v>
      </c>
    </row>
    <row r="264" spans="3:8" ht="76.5" customHeight="1" x14ac:dyDescent="0.15">
      <c r="C264" s="189" t="s">
        <v>2374</v>
      </c>
      <c r="D264" s="10" t="s">
        <v>23</v>
      </c>
      <c r="E264" s="10" t="s">
        <v>1852</v>
      </c>
      <c r="F264" s="39" t="s">
        <v>2327</v>
      </c>
      <c r="G264" s="39" t="s">
        <v>24</v>
      </c>
      <c r="H264" s="40" t="s">
        <v>2375</v>
      </c>
    </row>
    <row r="265" spans="3:8" ht="76.5" customHeight="1" x14ac:dyDescent="0.15">
      <c r="C265" s="189" t="s">
        <v>2376</v>
      </c>
      <c r="D265" s="10" t="s">
        <v>23</v>
      </c>
      <c r="E265" s="10" t="s">
        <v>1852</v>
      </c>
      <c r="F265" s="39" t="s">
        <v>2327</v>
      </c>
      <c r="G265" s="39" t="s">
        <v>55</v>
      </c>
      <c r="H265" s="40" t="s">
        <v>2377</v>
      </c>
    </row>
    <row r="266" spans="3:8" ht="76.5" customHeight="1" x14ac:dyDescent="0.15">
      <c r="C266" s="189" t="s">
        <v>2378</v>
      </c>
      <c r="D266" s="10" t="s">
        <v>23</v>
      </c>
      <c r="E266" s="10" t="s">
        <v>1852</v>
      </c>
      <c r="F266" s="39" t="s">
        <v>2327</v>
      </c>
      <c r="G266" s="39" t="s">
        <v>42</v>
      </c>
      <c r="H266" s="40" t="s">
        <v>2379</v>
      </c>
    </row>
    <row r="267" spans="3:8" ht="76.5" customHeight="1" x14ac:dyDescent="0.15">
      <c r="C267" s="189" t="s">
        <v>2380</v>
      </c>
      <c r="D267" s="10" t="s">
        <v>23</v>
      </c>
      <c r="E267" s="10" t="s">
        <v>1852</v>
      </c>
      <c r="F267" s="39" t="s">
        <v>2327</v>
      </c>
      <c r="G267" s="39" t="s">
        <v>14</v>
      </c>
      <c r="H267" s="40" t="s">
        <v>2381</v>
      </c>
    </row>
    <row r="268" spans="3:8" ht="76.5" customHeight="1" x14ac:dyDescent="0.15">
      <c r="C268" s="189" t="s">
        <v>2382</v>
      </c>
      <c r="D268" s="10" t="s">
        <v>23</v>
      </c>
      <c r="E268" s="10" t="s">
        <v>1852</v>
      </c>
      <c r="F268" s="39" t="s">
        <v>2327</v>
      </c>
      <c r="G268" s="39" t="s">
        <v>38</v>
      </c>
      <c r="H268" s="40" t="s">
        <v>2383</v>
      </c>
    </row>
    <row r="269" spans="3:8" ht="76.5" customHeight="1" x14ac:dyDescent="0.15">
      <c r="C269" s="189" t="s">
        <v>2384</v>
      </c>
      <c r="D269" s="10" t="s">
        <v>23</v>
      </c>
      <c r="E269" s="10" t="s">
        <v>1852</v>
      </c>
      <c r="F269" s="39" t="s">
        <v>2327</v>
      </c>
      <c r="G269" s="39" t="s">
        <v>25</v>
      </c>
      <c r="H269" s="40" t="s">
        <v>2385</v>
      </c>
    </row>
    <row r="270" spans="3:8" ht="76.5" customHeight="1" x14ac:dyDescent="0.15">
      <c r="C270" s="190" t="s">
        <v>2386</v>
      </c>
      <c r="D270" s="41" t="s">
        <v>23</v>
      </c>
      <c r="E270" s="41" t="s">
        <v>1852</v>
      </c>
      <c r="F270" s="41" t="s">
        <v>2327</v>
      </c>
      <c r="G270" s="42" t="s">
        <v>38</v>
      </c>
      <c r="H270" s="43" t="s">
        <v>2387</v>
      </c>
    </row>
    <row r="271" spans="3:8" ht="76.5" customHeight="1" x14ac:dyDescent="0.15">
      <c r="C271" s="190" t="s">
        <v>2388</v>
      </c>
      <c r="D271" s="41" t="s">
        <v>23</v>
      </c>
      <c r="E271" s="41" t="s">
        <v>1852</v>
      </c>
      <c r="F271" s="41" t="s">
        <v>2327</v>
      </c>
      <c r="G271" s="42" t="s">
        <v>26</v>
      </c>
      <c r="H271" s="43" t="s">
        <v>2389</v>
      </c>
    </row>
    <row r="272" spans="3:8" ht="76.5" customHeight="1" x14ac:dyDescent="0.15">
      <c r="C272" s="190" t="s">
        <v>2390</v>
      </c>
      <c r="D272" s="41" t="s">
        <v>23</v>
      </c>
      <c r="E272" s="41" t="s">
        <v>1852</v>
      </c>
      <c r="F272" s="41" t="s">
        <v>2391</v>
      </c>
      <c r="G272" s="42" t="s">
        <v>587</v>
      </c>
      <c r="H272" s="43" t="s">
        <v>2392</v>
      </c>
    </row>
    <row r="273" spans="3:8" ht="76.5" customHeight="1" x14ac:dyDescent="0.15">
      <c r="C273" s="190" t="s">
        <v>2393</v>
      </c>
      <c r="D273" s="41" t="s">
        <v>23</v>
      </c>
      <c r="E273" s="41" t="s">
        <v>1852</v>
      </c>
      <c r="F273" s="41" t="s">
        <v>2391</v>
      </c>
      <c r="G273" s="42" t="s">
        <v>33</v>
      </c>
      <c r="H273" s="43" t="s">
        <v>2394</v>
      </c>
    </row>
    <row r="274" spans="3:8" ht="76.5" customHeight="1" x14ac:dyDescent="0.15">
      <c r="C274" s="190" t="s">
        <v>2395</v>
      </c>
      <c r="D274" s="41" t="s">
        <v>23</v>
      </c>
      <c r="E274" s="41" t="s">
        <v>1852</v>
      </c>
      <c r="F274" s="41" t="s">
        <v>2391</v>
      </c>
      <c r="G274" s="42" t="s">
        <v>33</v>
      </c>
      <c r="H274" s="43" t="s">
        <v>2396</v>
      </c>
    </row>
    <row r="275" spans="3:8" ht="76.5" customHeight="1" x14ac:dyDescent="0.15">
      <c r="C275" s="190" t="s">
        <v>2397</v>
      </c>
      <c r="D275" s="41" t="s">
        <v>23</v>
      </c>
      <c r="E275" s="41" t="s">
        <v>1852</v>
      </c>
      <c r="F275" s="41" t="s">
        <v>2391</v>
      </c>
      <c r="G275" s="42" t="s">
        <v>21</v>
      </c>
      <c r="H275" s="43" t="s">
        <v>2398</v>
      </c>
    </row>
    <row r="276" spans="3:8" ht="76.5" customHeight="1" x14ac:dyDescent="0.15">
      <c r="C276" s="190" t="s">
        <v>2399</v>
      </c>
      <c r="D276" s="41" t="s">
        <v>23</v>
      </c>
      <c r="E276" s="41" t="s">
        <v>1852</v>
      </c>
      <c r="F276" s="41" t="s">
        <v>2391</v>
      </c>
      <c r="G276" s="42" t="s">
        <v>869</v>
      </c>
      <c r="H276" s="43" t="s">
        <v>2400</v>
      </c>
    </row>
    <row r="277" spans="3:8" ht="76.5" customHeight="1" x14ac:dyDescent="0.15">
      <c r="C277" s="190" t="s">
        <v>2401</v>
      </c>
      <c r="D277" s="41" t="s">
        <v>23</v>
      </c>
      <c r="E277" s="41" t="s">
        <v>1852</v>
      </c>
      <c r="F277" s="41" t="s">
        <v>2391</v>
      </c>
      <c r="G277" s="42" t="s">
        <v>44</v>
      </c>
      <c r="H277" s="43" t="s">
        <v>2402</v>
      </c>
    </row>
    <row r="278" spans="3:8" ht="76.5" customHeight="1" x14ac:dyDescent="0.15">
      <c r="C278" s="190" t="s">
        <v>2403</v>
      </c>
      <c r="D278" s="41" t="s">
        <v>23</v>
      </c>
      <c r="E278" s="41" t="s">
        <v>1852</v>
      </c>
      <c r="F278" s="41" t="s">
        <v>2391</v>
      </c>
      <c r="G278" s="42" t="s">
        <v>60</v>
      </c>
      <c r="H278" s="43" t="s">
        <v>2404</v>
      </c>
    </row>
    <row r="279" spans="3:8" ht="76.5" customHeight="1" x14ac:dyDescent="0.15">
      <c r="C279" s="190" t="s">
        <v>2405</v>
      </c>
      <c r="D279" s="41" t="s">
        <v>23</v>
      </c>
      <c r="E279" s="41" t="s">
        <v>1852</v>
      </c>
      <c r="F279" s="41" t="s">
        <v>2391</v>
      </c>
      <c r="G279" s="42" t="s">
        <v>56</v>
      </c>
      <c r="H279" s="43" t="s">
        <v>2406</v>
      </c>
    </row>
    <row r="280" spans="3:8" ht="76.5" customHeight="1" x14ac:dyDescent="0.15">
      <c r="C280" s="190">
        <v>3898</v>
      </c>
      <c r="D280" s="41" t="s">
        <v>23</v>
      </c>
      <c r="E280" s="41" t="s">
        <v>1852</v>
      </c>
      <c r="F280" s="41" t="s">
        <v>2407</v>
      </c>
      <c r="G280" s="42">
        <v>86</v>
      </c>
      <c r="H280" s="43" t="s">
        <v>2408</v>
      </c>
    </row>
    <row r="281" spans="3:8" ht="76.5" customHeight="1" x14ac:dyDescent="0.15">
      <c r="C281" s="190">
        <v>3899</v>
      </c>
      <c r="D281" s="41" t="s">
        <v>23</v>
      </c>
      <c r="E281" s="41" t="s">
        <v>1852</v>
      </c>
      <c r="F281" s="41" t="s">
        <v>2407</v>
      </c>
      <c r="G281" s="42">
        <v>84</v>
      </c>
      <c r="H281" s="43" t="s">
        <v>2409</v>
      </c>
    </row>
    <row r="282" spans="3:8" ht="76.5" customHeight="1" x14ac:dyDescent="0.15">
      <c r="C282" s="190">
        <v>3900</v>
      </c>
      <c r="D282" s="41" t="s">
        <v>23</v>
      </c>
      <c r="E282" s="41" t="s">
        <v>1852</v>
      </c>
      <c r="F282" s="41" t="s">
        <v>2407</v>
      </c>
      <c r="G282" s="42">
        <v>85</v>
      </c>
      <c r="H282" s="43" t="s">
        <v>2410</v>
      </c>
    </row>
    <row r="283" spans="3:8" ht="76.5" customHeight="1" x14ac:dyDescent="0.15">
      <c r="C283" s="190">
        <v>3941</v>
      </c>
      <c r="D283" s="41" t="s">
        <v>23</v>
      </c>
      <c r="E283" s="41" t="s">
        <v>1852</v>
      </c>
      <c r="F283" s="41" t="s">
        <v>2407</v>
      </c>
      <c r="G283" s="42">
        <v>83</v>
      </c>
      <c r="H283" s="43" t="s">
        <v>2411</v>
      </c>
    </row>
    <row r="284" spans="3:8" ht="76.5" customHeight="1" x14ac:dyDescent="0.15">
      <c r="C284" s="190">
        <v>3942</v>
      </c>
      <c r="D284" s="41" t="s">
        <v>23</v>
      </c>
      <c r="E284" s="41" t="s">
        <v>1852</v>
      </c>
      <c r="F284" s="41" t="s">
        <v>2407</v>
      </c>
      <c r="G284" s="42">
        <v>82</v>
      </c>
      <c r="H284" s="43" t="s">
        <v>2412</v>
      </c>
    </row>
    <row r="285" spans="3:8" ht="76.5" customHeight="1" x14ac:dyDescent="0.15">
      <c r="C285" s="190">
        <v>3943</v>
      </c>
      <c r="D285" s="41" t="s">
        <v>23</v>
      </c>
      <c r="E285" s="41" t="s">
        <v>1852</v>
      </c>
      <c r="F285" s="41" t="s">
        <v>2407</v>
      </c>
      <c r="G285" s="42">
        <v>92</v>
      </c>
      <c r="H285" s="43" t="s">
        <v>2413</v>
      </c>
    </row>
    <row r="286" spans="3:8" ht="76.5" customHeight="1" x14ac:dyDescent="0.15">
      <c r="C286" s="190">
        <v>3944</v>
      </c>
      <c r="D286" s="41" t="s">
        <v>23</v>
      </c>
      <c r="E286" s="41" t="s">
        <v>1852</v>
      </c>
      <c r="F286" s="41" t="s">
        <v>2407</v>
      </c>
      <c r="G286" s="42">
        <v>76</v>
      </c>
      <c r="H286" s="43" t="s">
        <v>2414</v>
      </c>
    </row>
    <row r="287" spans="3:8" ht="76.5" customHeight="1" x14ac:dyDescent="0.15">
      <c r="C287" s="190">
        <v>3945</v>
      </c>
      <c r="D287" s="41" t="s">
        <v>23</v>
      </c>
      <c r="E287" s="41" t="s">
        <v>1852</v>
      </c>
      <c r="F287" s="41" t="s">
        <v>2407</v>
      </c>
      <c r="G287" s="42">
        <v>84</v>
      </c>
      <c r="H287" s="43" t="s">
        <v>2415</v>
      </c>
    </row>
    <row r="288" spans="3:8" ht="76.5" customHeight="1" x14ac:dyDescent="0.15">
      <c r="C288" s="36">
        <v>3946</v>
      </c>
      <c r="D288" s="41" t="s">
        <v>23</v>
      </c>
      <c r="E288" s="41" t="s">
        <v>1852</v>
      </c>
      <c r="F288" s="41" t="s">
        <v>2407</v>
      </c>
      <c r="G288" s="44">
        <v>94</v>
      </c>
      <c r="H288" s="45" t="s">
        <v>2416</v>
      </c>
    </row>
    <row r="289" spans="3:8" ht="76.5" customHeight="1" x14ac:dyDescent="0.15">
      <c r="C289" s="36" t="s">
        <v>2417</v>
      </c>
      <c r="D289" s="41" t="s">
        <v>23</v>
      </c>
      <c r="E289" s="41" t="s">
        <v>1852</v>
      </c>
      <c r="F289" s="41" t="s">
        <v>2407</v>
      </c>
      <c r="G289" s="44" t="s">
        <v>778</v>
      </c>
      <c r="H289" s="45" t="s">
        <v>2418</v>
      </c>
    </row>
    <row r="290" spans="3:8" ht="76.5" customHeight="1" x14ac:dyDescent="0.15">
      <c r="C290" s="36" t="s">
        <v>2419</v>
      </c>
      <c r="D290" s="41" t="s">
        <v>23</v>
      </c>
      <c r="E290" s="41" t="s">
        <v>1852</v>
      </c>
      <c r="F290" s="41" t="s">
        <v>2407</v>
      </c>
      <c r="G290" s="44" t="s">
        <v>7</v>
      </c>
      <c r="H290" s="45" t="s">
        <v>2420</v>
      </c>
    </row>
    <row r="291" spans="3:8" ht="76.5" customHeight="1" x14ac:dyDescent="0.15">
      <c r="C291" s="36" t="s">
        <v>2421</v>
      </c>
      <c r="D291" s="41" t="s">
        <v>23</v>
      </c>
      <c r="E291" s="41" t="s">
        <v>1852</v>
      </c>
      <c r="F291" s="41" t="s">
        <v>2407</v>
      </c>
      <c r="G291" s="44" t="s">
        <v>42</v>
      </c>
      <c r="H291" s="45" t="s">
        <v>2422</v>
      </c>
    </row>
    <row r="292" spans="3:8" ht="76.5" customHeight="1" x14ac:dyDescent="0.15">
      <c r="C292" s="36" t="s">
        <v>2423</v>
      </c>
      <c r="D292" s="41" t="s">
        <v>23</v>
      </c>
      <c r="E292" s="41" t="s">
        <v>1852</v>
      </c>
      <c r="F292" s="41" t="s">
        <v>2407</v>
      </c>
      <c r="G292" s="44" t="s">
        <v>64</v>
      </c>
      <c r="H292" s="45" t="s">
        <v>2424</v>
      </c>
    </row>
    <row r="293" spans="3:8" ht="76.5" customHeight="1" x14ac:dyDescent="0.15">
      <c r="C293" s="191" t="s">
        <v>2425</v>
      </c>
      <c r="D293" s="41" t="s">
        <v>23</v>
      </c>
      <c r="E293" s="41" t="s">
        <v>1852</v>
      </c>
      <c r="F293" s="41" t="s">
        <v>2407</v>
      </c>
      <c r="G293" s="46" t="s">
        <v>22</v>
      </c>
      <c r="H293" s="47" t="s">
        <v>2426</v>
      </c>
    </row>
    <row r="294" spans="3:8" ht="76.5" customHeight="1" x14ac:dyDescent="0.15">
      <c r="C294" s="191" t="s">
        <v>2427</v>
      </c>
      <c r="D294" s="41" t="s">
        <v>23</v>
      </c>
      <c r="E294" s="41" t="s">
        <v>1852</v>
      </c>
      <c r="F294" s="41" t="s">
        <v>2407</v>
      </c>
      <c r="G294" s="46" t="s">
        <v>41</v>
      </c>
      <c r="H294" s="47" t="s">
        <v>2428</v>
      </c>
    </row>
    <row r="295" spans="3:8" ht="76.5" customHeight="1" x14ac:dyDescent="0.15">
      <c r="C295" s="191" t="s">
        <v>2429</v>
      </c>
      <c r="D295" s="41" t="s">
        <v>23</v>
      </c>
      <c r="E295" s="41" t="s">
        <v>1852</v>
      </c>
      <c r="F295" s="41" t="s">
        <v>2407</v>
      </c>
      <c r="G295" s="46" t="s">
        <v>25</v>
      </c>
      <c r="H295" s="47" t="s">
        <v>2430</v>
      </c>
    </row>
    <row r="296" spans="3:8" ht="76.5" customHeight="1" x14ac:dyDescent="0.15">
      <c r="C296" s="191" t="s">
        <v>2431</v>
      </c>
      <c r="D296" s="41" t="s">
        <v>23</v>
      </c>
      <c r="E296" s="41" t="s">
        <v>1852</v>
      </c>
      <c r="F296" s="41" t="s">
        <v>2407</v>
      </c>
      <c r="G296" s="46" t="s">
        <v>40</v>
      </c>
      <c r="H296" s="47" t="s">
        <v>2432</v>
      </c>
    </row>
    <row r="297" spans="3:8" ht="76.5" customHeight="1" x14ac:dyDescent="0.15">
      <c r="C297" s="191" t="s">
        <v>2433</v>
      </c>
      <c r="D297" s="41" t="s">
        <v>23</v>
      </c>
      <c r="E297" s="41" t="s">
        <v>1852</v>
      </c>
      <c r="F297" s="41" t="s">
        <v>2407</v>
      </c>
      <c r="G297" s="46" t="s">
        <v>60</v>
      </c>
      <c r="H297" s="47" t="s">
        <v>2434</v>
      </c>
    </row>
    <row r="298" spans="3:8" ht="76.5" customHeight="1" x14ac:dyDescent="0.15">
      <c r="C298" s="191" t="s">
        <v>2435</v>
      </c>
      <c r="D298" s="41" t="s">
        <v>23</v>
      </c>
      <c r="E298" s="41" t="s">
        <v>1852</v>
      </c>
      <c r="F298" s="41" t="s">
        <v>2407</v>
      </c>
      <c r="G298" s="46" t="s">
        <v>14</v>
      </c>
      <c r="H298" s="47" t="s">
        <v>2436</v>
      </c>
    </row>
    <row r="299" spans="3:8" ht="76.5" customHeight="1" x14ac:dyDescent="0.15">
      <c r="C299" s="191" t="s">
        <v>2437</v>
      </c>
      <c r="D299" s="41" t="s">
        <v>23</v>
      </c>
      <c r="E299" s="41" t="s">
        <v>1852</v>
      </c>
      <c r="F299" s="41" t="s">
        <v>2407</v>
      </c>
      <c r="G299" s="46" t="s">
        <v>40</v>
      </c>
      <c r="H299" s="47" t="s">
        <v>2438</v>
      </c>
    </row>
    <row r="300" spans="3:8" ht="76.5" customHeight="1" x14ac:dyDescent="0.15">
      <c r="C300" s="191" t="s">
        <v>2439</v>
      </c>
      <c r="D300" s="41" t="s">
        <v>23</v>
      </c>
      <c r="E300" s="41" t="s">
        <v>1852</v>
      </c>
      <c r="F300" s="41" t="s">
        <v>2407</v>
      </c>
      <c r="G300" s="46" t="s">
        <v>25</v>
      </c>
      <c r="H300" s="47" t="s">
        <v>2440</v>
      </c>
    </row>
    <row r="301" spans="3:8" ht="76.5" customHeight="1" x14ac:dyDescent="0.15">
      <c r="C301" s="191" t="s">
        <v>2441</v>
      </c>
      <c r="D301" s="41" t="s">
        <v>23</v>
      </c>
      <c r="E301" s="41" t="s">
        <v>1852</v>
      </c>
      <c r="F301" s="41" t="s">
        <v>2407</v>
      </c>
      <c r="G301" s="46" t="s">
        <v>1048</v>
      </c>
      <c r="H301" s="47" t="s">
        <v>2442</v>
      </c>
    </row>
    <row r="302" spans="3:8" ht="76.5" customHeight="1" x14ac:dyDescent="0.15">
      <c r="C302" s="191" t="s">
        <v>2443</v>
      </c>
      <c r="D302" s="41" t="s">
        <v>23</v>
      </c>
      <c r="E302" s="41" t="s">
        <v>1852</v>
      </c>
      <c r="F302" s="41" t="s">
        <v>2407</v>
      </c>
      <c r="G302" s="46" t="s">
        <v>44</v>
      </c>
      <c r="H302" s="47" t="s">
        <v>2444</v>
      </c>
    </row>
    <row r="303" spans="3:8" ht="76.5" customHeight="1" x14ac:dyDescent="0.15">
      <c r="C303" s="191" t="s">
        <v>2445</v>
      </c>
      <c r="D303" s="41" t="s">
        <v>23</v>
      </c>
      <c r="E303" s="41" t="s">
        <v>1852</v>
      </c>
      <c r="F303" s="41" t="s">
        <v>2407</v>
      </c>
      <c r="G303" s="46" t="s">
        <v>18</v>
      </c>
      <c r="H303" s="47" t="s">
        <v>2446</v>
      </c>
    </row>
    <row r="304" spans="3:8" ht="76.5" customHeight="1" x14ac:dyDescent="0.15">
      <c r="C304" s="191" t="s">
        <v>2447</v>
      </c>
      <c r="D304" s="41" t="s">
        <v>23</v>
      </c>
      <c r="E304" s="41" t="s">
        <v>1852</v>
      </c>
      <c r="F304" s="41" t="s">
        <v>2407</v>
      </c>
      <c r="G304" s="46" t="s">
        <v>16</v>
      </c>
      <c r="H304" s="47" t="s">
        <v>2448</v>
      </c>
    </row>
    <row r="305" spans="3:8" ht="76.5" customHeight="1" x14ac:dyDescent="0.15">
      <c r="C305" s="191" t="s">
        <v>2449</v>
      </c>
      <c r="D305" s="41" t="s">
        <v>23</v>
      </c>
      <c r="E305" s="41" t="s">
        <v>1852</v>
      </c>
      <c r="F305" s="41" t="s">
        <v>2407</v>
      </c>
      <c r="G305" s="46" t="s">
        <v>31</v>
      </c>
      <c r="H305" s="47" t="s">
        <v>2450</v>
      </c>
    </row>
    <row r="306" spans="3:8" ht="76.5" customHeight="1" x14ac:dyDescent="0.15">
      <c r="C306" s="191" t="s">
        <v>2451</v>
      </c>
      <c r="D306" s="41" t="s">
        <v>23</v>
      </c>
      <c r="E306" s="41" t="s">
        <v>1852</v>
      </c>
      <c r="F306" s="41" t="s">
        <v>2407</v>
      </c>
      <c r="G306" s="46" t="s">
        <v>37</v>
      </c>
      <c r="H306" s="47" t="s">
        <v>2452</v>
      </c>
    </row>
    <row r="307" spans="3:8" ht="76.5" customHeight="1" x14ac:dyDescent="0.15">
      <c r="C307" s="36" t="s">
        <v>2453</v>
      </c>
      <c r="D307" s="14" t="s">
        <v>23</v>
      </c>
      <c r="E307" s="14" t="s">
        <v>1852</v>
      </c>
      <c r="F307" s="14" t="s">
        <v>2407</v>
      </c>
      <c r="G307" s="14" t="s">
        <v>15</v>
      </c>
      <c r="H307" s="45" t="s">
        <v>2454</v>
      </c>
    </row>
    <row r="308" spans="3:8" ht="76.5" customHeight="1" x14ac:dyDescent="0.15">
      <c r="C308" s="36" t="s">
        <v>2455</v>
      </c>
      <c r="D308" s="14" t="s">
        <v>23</v>
      </c>
      <c r="E308" s="14" t="s">
        <v>1852</v>
      </c>
      <c r="F308" s="14" t="s">
        <v>2407</v>
      </c>
      <c r="G308" s="14" t="s">
        <v>61</v>
      </c>
      <c r="H308" s="45" t="s">
        <v>2456</v>
      </c>
    </row>
    <row r="309" spans="3:8" ht="76.5" customHeight="1" x14ac:dyDescent="0.15">
      <c r="C309" s="36" t="s">
        <v>2457</v>
      </c>
      <c r="D309" s="41" t="s">
        <v>23</v>
      </c>
      <c r="E309" s="41" t="s">
        <v>1852</v>
      </c>
      <c r="F309" s="41" t="s">
        <v>2407</v>
      </c>
      <c r="G309" s="44" t="s">
        <v>13</v>
      </c>
      <c r="H309" s="45" t="s">
        <v>2458</v>
      </c>
    </row>
    <row r="310" spans="3:8" ht="76.5" customHeight="1" x14ac:dyDescent="0.15">
      <c r="C310" s="192" t="s">
        <v>2459</v>
      </c>
      <c r="D310" s="41" t="s">
        <v>23</v>
      </c>
      <c r="E310" s="41" t="s">
        <v>1852</v>
      </c>
      <c r="F310" s="41" t="s">
        <v>2407</v>
      </c>
      <c r="G310" s="48" t="s">
        <v>35</v>
      </c>
      <c r="H310" s="49" t="s">
        <v>2460</v>
      </c>
    </row>
    <row r="311" spans="3:8" ht="76.5" customHeight="1" x14ac:dyDescent="0.15">
      <c r="C311" s="192" t="s">
        <v>2461</v>
      </c>
      <c r="D311" s="41" t="s">
        <v>23</v>
      </c>
      <c r="E311" s="41" t="s">
        <v>1852</v>
      </c>
      <c r="F311" s="41" t="s">
        <v>2407</v>
      </c>
      <c r="G311" s="48" t="s">
        <v>22</v>
      </c>
      <c r="H311" s="49" t="s">
        <v>2462</v>
      </c>
    </row>
    <row r="312" spans="3:8" ht="76.5" customHeight="1" x14ac:dyDescent="0.15">
      <c r="C312" s="192" t="s">
        <v>2463</v>
      </c>
      <c r="D312" s="41" t="s">
        <v>23</v>
      </c>
      <c r="E312" s="41" t="s">
        <v>1852</v>
      </c>
      <c r="F312" s="41" t="s">
        <v>2407</v>
      </c>
      <c r="G312" s="48" t="s">
        <v>14</v>
      </c>
      <c r="H312" s="49" t="s">
        <v>2464</v>
      </c>
    </row>
    <row r="313" spans="3:8" ht="76.5" customHeight="1" x14ac:dyDescent="0.15">
      <c r="C313" s="192" t="s">
        <v>2465</v>
      </c>
      <c r="D313" s="41" t="s">
        <v>23</v>
      </c>
      <c r="E313" s="41" t="s">
        <v>1852</v>
      </c>
      <c r="F313" s="41" t="s">
        <v>2407</v>
      </c>
      <c r="G313" s="48" t="s">
        <v>698</v>
      </c>
      <c r="H313" s="49" t="s">
        <v>2466</v>
      </c>
    </row>
    <row r="314" spans="3:8" ht="76.5" customHeight="1" x14ac:dyDescent="0.15">
      <c r="C314" s="192" t="s">
        <v>2467</v>
      </c>
      <c r="D314" s="41" t="s">
        <v>23</v>
      </c>
      <c r="E314" s="41" t="s">
        <v>1852</v>
      </c>
      <c r="F314" s="41" t="s">
        <v>2407</v>
      </c>
      <c r="G314" s="48" t="s">
        <v>43</v>
      </c>
      <c r="H314" s="49" t="s">
        <v>2468</v>
      </c>
    </row>
    <row r="315" spans="3:8" ht="76.5" customHeight="1" x14ac:dyDescent="0.15">
      <c r="C315" s="192" t="s">
        <v>2469</v>
      </c>
      <c r="D315" s="41" t="s">
        <v>23</v>
      </c>
      <c r="E315" s="41" t="s">
        <v>1852</v>
      </c>
      <c r="F315" s="41" t="s">
        <v>2407</v>
      </c>
      <c r="G315" s="48" t="s">
        <v>40</v>
      </c>
      <c r="H315" s="49" t="s">
        <v>2470</v>
      </c>
    </row>
    <row r="316" spans="3:8" ht="76.5" customHeight="1" x14ac:dyDescent="0.15">
      <c r="C316" s="192" t="s">
        <v>2471</v>
      </c>
      <c r="D316" s="41" t="s">
        <v>23</v>
      </c>
      <c r="E316" s="41" t="s">
        <v>1852</v>
      </c>
      <c r="F316" s="41" t="s">
        <v>2407</v>
      </c>
      <c r="G316" s="48" t="s">
        <v>22</v>
      </c>
      <c r="H316" s="49" t="s">
        <v>2472</v>
      </c>
    </row>
    <row r="317" spans="3:8" ht="76.5" customHeight="1" x14ac:dyDescent="0.15">
      <c r="C317" s="192" t="s">
        <v>2473</v>
      </c>
      <c r="D317" s="41" t="s">
        <v>23</v>
      </c>
      <c r="E317" s="41" t="s">
        <v>1852</v>
      </c>
      <c r="F317" s="41" t="s">
        <v>2407</v>
      </c>
      <c r="G317" s="48" t="s">
        <v>537</v>
      </c>
      <c r="H317" s="49" t="s">
        <v>2474</v>
      </c>
    </row>
    <row r="318" spans="3:8" ht="76.5" customHeight="1" x14ac:dyDescent="0.15">
      <c r="C318" s="192" t="s">
        <v>2475</v>
      </c>
      <c r="D318" s="41" t="s">
        <v>23</v>
      </c>
      <c r="E318" s="41" t="s">
        <v>1852</v>
      </c>
      <c r="F318" s="41" t="s">
        <v>2407</v>
      </c>
      <c r="G318" s="48" t="s">
        <v>20</v>
      </c>
      <c r="H318" s="49" t="s">
        <v>2476</v>
      </c>
    </row>
    <row r="319" spans="3:8" ht="76.5" customHeight="1" x14ac:dyDescent="0.15">
      <c r="C319" s="192" t="s">
        <v>2477</v>
      </c>
      <c r="D319" s="41" t="s">
        <v>23</v>
      </c>
      <c r="E319" s="41" t="s">
        <v>1852</v>
      </c>
      <c r="F319" s="41" t="s">
        <v>2407</v>
      </c>
      <c r="G319" s="48" t="s">
        <v>36</v>
      </c>
      <c r="H319" s="49" t="s">
        <v>2478</v>
      </c>
    </row>
    <row r="320" spans="3:8" ht="76.5" customHeight="1" x14ac:dyDescent="0.15">
      <c r="C320" s="193" t="s">
        <v>2479</v>
      </c>
      <c r="D320" s="41" t="s">
        <v>23</v>
      </c>
      <c r="E320" s="41" t="s">
        <v>1852</v>
      </c>
      <c r="F320" s="41" t="s">
        <v>2407</v>
      </c>
      <c r="G320" s="50" t="s">
        <v>55</v>
      </c>
      <c r="H320" s="51" t="s">
        <v>2480</v>
      </c>
    </row>
    <row r="321" spans="3:8" ht="76.5" customHeight="1" x14ac:dyDescent="0.15">
      <c r="C321" s="193" t="s">
        <v>2481</v>
      </c>
      <c r="D321" s="41" t="s">
        <v>23</v>
      </c>
      <c r="E321" s="41" t="s">
        <v>1852</v>
      </c>
      <c r="F321" s="41" t="s">
        <v>2407</v>
      </c>
      <c r="G321" s="50" t="s">
        <v>54</v>
      </c>
      <c r="H321" s="51" t="s">
        <v>2482</v>
      </c>
    </row>
    <row r="322" spans="3:8" ht="76.5" customHeight="1" x14ac:dyDescent="0.15">
      <c r="C322" s="194" t="s">
        <v>2483</v>
      </c>
      <c r="D322" s="41" t="s">
        <v>23</v>
      </c>
      <c r="E322" s="41" t="s">
        <v>1852</v>
      </c>
      <c r="F322" s="41" t="s">
        <v>2407</v>
      </c>
      <c r="G322" s="52" t="s">
        <v>31</v>
      </c>
      <c r="H322" s="53" t="s">
        <v>2484</v>
      </c>
    </row>
    <row r="323" spans="3:8" ht="76.5" customHeight="1" x14ac:dyDescent="0.15">
      <c r="C323" s="194" t="s">
        <v>2485</v>
      </c>
      <c r="D323" s="41" t="s">
        <v>23</v>
      </c>
      <c r="E323" s="41" t="s">
        <v>1852</v>
      </c>
      <c r="F323" s="41" t="s">
        <v>2407</v>
      </c>
      <c r="G323" s="52" t="s">
        <v>40</v>
      </c>
      <c r="H323" s="53" t="s">
        <v>2486</v>
      </c>
    </row>
    <row r="324" spans="3:8" ht="76.5" customHeight="1" x14ac:dyDescent="0.15">
      <c r="C324" s="194" t="s">
        <v>2487</v>
      </c>
      <c r="D324" s="41" t="s">
        <v>23</v>
      </c>
      <c r="E324" s="41" t="s">
        <v>1852</v>
      </c>
      <c r="F324" s="41" t="s">
        <v>2407</v>
      </c>
      <c r="G324" s="52" t="s">
        <v>43</v>
      </c>
      <c r="H324" s="53" t="s">
        <v>2488</v>
      </c>
    </row>
    <row r="325" spans="3:8" ht="76.5" customHeight="1" x14ac:dyDescent="0.15">
      <c r="C325" s="194" t="s">
        <v>2489</v>
      </c>
      <c r="D325" s="41" t="s">
        <v>23</v>
      </c>
      <c r="E325" s="41" t="s">
        <v>1852</v>
      </c>
      <c r="F325" s="41" t="s">
        <v>2407</v>
      </c>
      <c r="G325" s="52" t="s">
        <v>67</v>
      </c>
      <c r="H325" s="53" t="s">
        <v>2490</v>
      </c>
    </row>
    <row r="326" spans="3:8" ht="76.5" customHeight="1" x14ac:dyDescent="0.15">
      <c r="C326" s="194" t="s">
        <v>2491</v>
      </c>
      <c r="D326" s="41" t="s">
        <v>23</v>
      </c>
      <c r="E326" s="41" t="s">
        <v>1852</v>
      </c>
      <c r="F326" s="41" t="s">
        <v>2407</v>
      </c>
      <c r="G326" s="52" t="s">
        <v>36</v>
      </c>
      <c r="H326" s="53" t="s">
        <v>2492</v>
      </c>
    </row>
    <row r="327" spans="3:8" ht="76.5" customHeight="1" x14ac:dyDescent="0.15">
      <c r="C327" s="194" t="s">
        <v>2493</v>
      </c>
      <c r="D327" s="41" t="s">
        <v>23</v>
      </c>
      <c r="E327" s="41" t="s">
        <v>1852</v>
      </c>
      <c r="F327" s="41" t="s">
        <v>2407</v>
      </c>
      <c r="G327" s="52" t="s">
        <v>41</v>
      </c>
      <c r="H327" s="53" t="s">
        <v>2494</v>
      </c>
    </row>
    <row r="328" spans="3:8" ht="76.5" customHeight="1" x14ac:dyDescent="0.15">
      <c r="C328" s="194" t="s">
        <v>2495</v>
      </c>
      <c r="D328" s="41" t="s">
        <v>23</v>
      </c>
      <c r="E328" s="41" t="s">
        <v>1852</v>
      </c>
      <c r="F328" s="41" t="s">
        <v>2496</v>
      </c>
      <c r="G328" s="52" t="s">
        <v>28</v>
      </c>
      <c r="H328" s="53" t="s">
        <v>2497</v>
      </c>
    </row>
    <row r="329" spans="3:8" ht="76.5" customHeight="1" x14ac:dyDescent="0.15">
      <c r="C329" s="194" t="s">
        <v>2498</v>
      </c>
      <c r="D329" s="41" t="s">
        <v>23</v>
      </c>
      <c r="E329" s="41" t="s">
        <v>1852</v>
      </c>
      <c r="F329" s="41" t="s">
        <v>2496</v>
      </c>
      <c r="G329" s="52" t="s">
        <v>17</v>
      </c>
      <c r="H329" s="53" t="s">
        <v>2499</v>
      </c>
    </row>
    <row r="330" spans="3:8" ht="76.5" customHeight="1" x14ac:dyDescent="0.15">
      <c r="C330" s="194" t="s">
        <v>2500</v>
      </c>
      <c r="D330" s="41" t="s">
        <v>23</v>
      </c>
      <c r="E330" s="41" t="s">
        <v>1852</v>
      </c>
      <c r="F330" s="41" t="s">
        <v>2496</v>
      </c>
      <c r="G330" s="52" t="s">
        <v>71</v>
      </c>
      <c r="H330" s="53" t="s">
        <v>2501</v>
      </c>
    </row>
    <row r="331" spans="3:8" ht="76.5" customHeight="1" x14ac:dyDescent="0.15">
      <c r="C331" s="194" t="s">
        <v>2502</v>
      </c>
      <c r="D331" s="41" t="s">
        <v>23</v>
      </c>
      <c r="E331" s="41" t="s">
        <v>1852</v>
      </c>
      <c r="F331" s="41" t="s">
        <v>2496</v>
      </c>
      <c r="G331" s="52" t="s">
        <v>587</v>
      </c>
      <c r="H331" s="53" t="s">
        <v>2503</v>
      </c>
    </row>
    <row r="332" spans="3:8" ht="76.5" customHeight="1" x14ac:dyDescent="0.15">
      <c r="C332" s="194" t="s">
        <v>2504</v>
      </c>
      <c r="D332" s="41" t="s">
        <v>23</v>
      </c>
      <c r="E332" s="41" t="s">
        <v>1852</v>
      </c>
      <c r="F332" s="41" t="s">
        <v>2496</v>
      </c>
      <c r="G332" s="52" t="s">
        <v>52</v>
      </c>
      <c r="H332" s="53" t="s">
        <v>2505</v>
      </c>
    </row>
    <row r="333" spans="3:8" ht="76.5" customHeight="1" x14ac:dyDescent="0.15">
      <c r="C333" s="194" t="s">
        <v>2506</v>
      </c>
      <c r="D333" s="41" t="s">
        <v>23</v>
      </c>
      <c r="E333" s="41" t="s">
        <v>1852</v>
      </c>
      <c r="F333" s="41" t="s">
        <v>2496</v>
      </c>
      <c r="G333" s="52" t="s">
        <v>39</v>
      </c>
      <c r="H333" s="53" t="s">
        <v>2507</v>
      </c>
    </row>
    <row r="334" spans="3:8" ht="76.5" customHeight="1" x14ac:dyDescent="0.15">
      <c r="C334" s="36" t="s">
        <v>2508</v>
      </c>
      <c r="D334" s="14" t="s">
        <v>23</v>
      </c>
      <c r="E334" s="14" t="s">
        <v>1852</v>
      </c>
      <c r="F334" s="14" t="s">
        <v>2496</v>
      </c>
      <c r="G334" s="14" t="s">
        <v>65</v>
      </c>
      <c r="H334" s="45" t="s">
        <v>2509</v>
      </c>
    </row>
    <row r="335" spans="3:8" ht="76.5" customHeight="1" x14ac:dyDescent="0.15">
      <c r="C335" s="36" t="s">
        <v>2510</v>
      </c>
      <c r="D335" s="14" t="s">
        <v>23</v>
      </c>
      <c r="E335" s="14" t="s">
        <v>1852</v>
      </c>
      <c r="F335" s="14" t="s">
        <v>2496</v>
      </c>
      <c r="G335" s="14" t="s">
        <v>44</v>
      </c>
      <c r="H335" s="45" t="s">
        <v>2511</v>
      </c>
    </row>
    <row r="336" spans="3:8" ht="76.5" customHeight="1" x14ac:dyDescent="0.15">
      <c r="C336" s="195" t="s">
        <v>2512</v>
      </c>
      <c r="D336" s="41" t="s">
        <v>23</v>
      </c>
      <c r="E336" s="41" t="s">
        <v>1852</v>
      </c>
      <c r="F336" s="41" t="s">
        <v>2496</v>
      </c>
      <c r="G336" s="54" t="s">
        <v>25</v>
      </c>
      <c r="H336" s="55" t="s">
        <v>2513</v>
      </c>
    </row>
    <row r="337" spans="3:8" ht="76.5" customHeight="1" x14ac:dyDescent="0.15">
      <c r="C337" s="195" t="s">
        <v>2514</v>
      </c>
      <c r="D337" s="41" t="s">
        <v>23</v>
      </c>
      <c r="E337" s="41" t="s">
        <v>1852</v>
      </c>
      <c r="F337" s="41" t="s">
        <v>2496</v>
      </c>
      <c r="G337" s="54" t="s">
        <v>587</v>
      </c>
      <c r="H337" s="55" t="s">
        <v>2515</v>
      </c>
    </row>
    <row r="338" spans="3:8" ht="76.5" customHeight="1" x14ac:dyDescent="0.15">
      <c r="C338" s="195" t="s">
        <v>2516</v>
      </c>
      <c r="D338" s="41" t="s">
        <v>23</v>
      </c>
      <c r="E338" s="41" t="s">
        <v>1852</v>
      </c>
      <c r="F338" s="41" t="s">
        <v>2496</v>
      </c>
      <c r="G338" s="54" t="s">
        <v>587</v>
      </c>
      <c r="H338" s="55" t="s">
        <v>2517</v>
      </c>
    </row>
    <row r="339" spans="3:8" ht="76.5" customHeight="1" x14ac:dyDescent="0.15">
      <c r="C339" s="195">
        <v>4099</v>
      </c>
      <c r="D339" s="41" t="s">
        <v>23</v>
      </c>
      <c r="E339" s="41" t="s">
        <v>1852</v>
      </c>
      <c r="F339" s="41" t="s">
        <v>2518</v>
      </c>
      <c r="G339" s="54">
        <v>96</v>
      </c>
      <c r="H339" s="55" t="s">
        <v>2519</v>
      </c>
    </row>
    <row r="340" spans="3:8" ht="76.5" customHeight="1" x14ac:dyDescent="0.15">
      <c r="C340" s="36">
        <v>4100</v>
      </c>
      <c r="D340" s="14" t="s">
        <v>23</v>
      </c>
      <c r="E340" s="14" t="s">
        <v>1852</v>
      </c>
      <c r="F340" s="14" t="s">
        <v>2518</v>
      </c>
      <c r="G340" s="14">
        <v>85</v>
      </c>
      <c r="H340" s="45" t="s">
        <v>2520</v>
      </c>
    </row>
    <row r="341" spans="3:8" ht="76.5" customHeight="1" x14ac:dyDescent="0.15">
      <c r="C341" s="36" t="s">
        <v>2521</v>
      </c>
      <c r="D341" s="41" t="s">
        <v>23</v>
      </c>
      <c r="E341" s="41" t="s">
        <v>1852</v>
      </c>
      <c r="F341" s="41" t="s">
        <v>2518</v>
      </c>
      <c r="G341" s="14" t="s">
        <v>778</v>
      </c>
      <c r="H341" s="17" t="s">
        <v>2522</v>
      </c>
    </row>
    <row r="342" spans="3:8" ht="76.5" customHeight="1" x14ac:dyDescent="0.15">
      <c r="C342" s="36" t="s">
        <v>2523</v>
      </c>
      <c r="D342" s="41" t="s">
        <v>23</v>
      </c>
      <c r="E342" s="41" t="s">
        <v>1852</v>
      </c>
      <c r="F342" s="41" t="s">
        <v>2518</v>
      </c>
      <c r="G342" s="14" t="s">
        <v>7</v>
      </c>
      <c r="H342" s="17" t="s">
        <v>2524</v>
      </c>
    </row>
    <row r="343" spans="3:8" ht="76.5" customHeight="1" x14ac:dyDescent="0.15">
      <c r="C343" s="196" t="s">
        <v>2525</v>
      </c>
      <c r="D343" s="41" t="s">
        <v>23</v>
      </c>
      <c r="E343" s="41" t="s">
        <v>1852</v>
      </c>
      <c r="F343" s="41" t="s">
        <v>2518</v>
      </c>
      <c r="G343" s="56" t="s">
        <v>60</v>
      </c>
      <c r="H343" s="57" t="s">
        <v>2526</v>
      </c>
    </row>
    <row r="344" spans="3:8" ht="76.5" customHeight="1" x14ac:dyDescent="0.15">
      <c r="C344" s="196" t="s">
        <v>2527</v>
      </c>
      <c r="D344" s="41" t="s">
        <v>23</v>
      </c>
      <c r="E344" s="41" t="s">
        <v>1852</v>
      </c>
      <c r="F344" s="41" t="s">
        <v>2518</v>
      </c>
      <c r="G344" s="56" t="s">
        <v>55</v>
      </c>
      <c r="H344" s="57" t="s">
        <v>2528</v>
      </c>
    </row>
    <row r="345" spans="3:8" ht="76.5" customHeight="1" x14ac:dyDescent="0.15">
      <c r="C345" s="196" t="s">
        <v>2529</v>
      </c>
      <c r="D345" s="41" t="s">
        <v>23</v>
      </c>
      <c r="E345" s="41" t="s">
        <v>1852</v>
      </c>
      <c r="F345" s="41" t="s">
        <v>2518</v>
      </c>
      <c r="G345" s="56" t="s">
        <v>28</v>
      </c>
      <c r="H345" s="57" t="s">
        <v>2530</v>
      </c>
    </row>
    <row r="346" spans="3:8" ht="76.5" customHeight="1" x14ac:dyDescent="0.15">
      <c r="C346" s="196" t="s">
        <v>2531</v>
      </c>
      <c r="D346" s="41" t="s">
        <v>23</v>
      </c>
      <c r="E346" s="41" t="s">
        <v>1852</v>
      </c>
      <c r="F346" s="41" t="s">
        <v>2518</v>
      </c>
      <c r="G346" s="56" t="s">
        <v>34</v>
      </c>
      <c r="H346" s="57" t="s">
        <v>2532</v>
      </c>
    </row>
    <row r="347" spans="3:8" ht="76.5" customHeight="1" x14ac:dyDescent="0.15">
      <c r="C347" s="196" t="s">
        <v>2533</v>
      </c>
      <c r="D347" s="41" t="s">
        <v>23</v>
      </c>
      <c r="E347" s="41" t="s">
        <v>1852</v>
      </c>
      <c r="F347" s="41" t="s">
        <v>2518</v>
      </c>
      <c r="G347" s="56" t="s">
        <v>25</v>
      </c>
      <c r="H347" s="57" t="s">
        <v>2534</v>
      </c>
    </row>
    <row r="348" spans="3:8" ht="76.5" customHeight="1" x14ac:dyDescent="0.15">
      <c r="C348" s="196" t="s">
        <v>2535</v>
      </c>
      <c r="D348" s="41" t="s">
        <v>23</v>
      </c>
      <c r="E348" s="41" t="s">
        <v>1852</v>
      </c>
      <c r="F348" s="41" t="s">
        <v>2518</v>
      </c>
      <c r="G348" s="56" t="s">
        <v>35</v>
      </c>
      <c r="H348" s="57" t="s">
        <v>2536</v>
      </c>
    </row>
    <row r="349" spans="3:8" ht="76.5" customHeight="1" x14ac:dyDescent="0.15">
      <c r="C349" s="196" t="s">
        <v>2537</v>
      </c>
      <c r="D349" s="41" t="s">
        <v>23</v>
      </c>
      <c r="E349" s="41" t="s">
        <v>1852</v>
      </c>
      <c r="F349" s="41" t="s">
        <v>2518</v>
      </c>
      <c r="G349" s="56" t="s">
        <v>20</v>
      </c>
      <c r="H349" s="57" t="s">
        <v>2538</v>
      </c>
    </row>
    <row r="350" spans="3:8" ht="76.5" customHeight="1" x14ac:dyDescent="0.15">
      <c r="C350" s="196" t="s">
        <v>2539</v>
      </c>
      <c r="D350" s="41" t="s">
        <v>23</v>
      </c>
      <c r="E350" s="41" t="s">
        <v>1852</v>
      </c>
      <c r="F350" s="41" t="s">
        <v>2518</v>
      </c>
      <c r="G350" s="56" t="s">
        <v>26</v>
      </c>
      <c r="H350" s="57" t="s">
        <v>2540</v>
      </c>
    </row>
    <row r="351" spans="3:8" ht="76.5" customHeight="1" x14ac:dyDescent="0.15">
      <c r="C351" s="196" t="s">
        <v>2541</v>
      </c>
      <c r="D351" s="41" t="s">
        <v>23</v>
      </c>
      <c r="E351" s="41" t="s">
        <v>1852</v>
      </c>
      <c r="F351" s="41" t="s">
        <v>2518</v>
      </c>
      <c r="G351" s="56" t="s">
        <v>64</v>
      </c>
      <c r="H351" s="57" t="s">
        <v>2542</v>
      </c>
    </row>
    <row r="352" spans="3:8" ht="76.5" customHeight="1" x14ac:dyDescent="0.15">
      <c r="C352" s="196" t="s">
        <v>2543</v>
      </c>
      <c r="D352" s="41" t="s">
        <v>23</v>
      </c>
      <c r="E352" s="41" t="s">
        <v>1852</v>
      </c>
      <c r="F352" s="41" t="s">
        <v>2518</v>
      </c>
      <c r="G352" s="56" t="s">
        <v>64</v>
      </c>
      <c r="H352" s="57" t="s">
        <v>2544</v>
      </c>
    </row>
    <row r="353" spans="3:8" ht="76.5" customHeight="1" x14ac:dyDescent="0.15">
      <c r="C353" s="196" t="s">
        <v>2545</v>
      </c>
      <c r="D353" s="41" t="s">
        <v>23</v>
      </c>
      <c r="E353" s="41" t="s">
        <v>1852</v>
      </c>
      <c r="F353" s="41" t="s">
        <v>2518</v>
      </c>
      <c r="G353" s="56" t="s">
        <v>25</v>
      </c>
      <c r="H353" s="57" t="s">
        <v>2546</v>
      </c>
    </row>
    <row r="354" spans="3:8" ht="76.5" customHeight="1" x14ac:dyDescent="0.15">
      <c r="C354" s="196" t="s">
        <v>2547</v>
      </c>
      <c r="D354" s="41" t="s">
        <v>23</v>
      </c>
      <c r="E354" s="41" t="s">
        <v>1852</v>
      </c>
      <c r="F354" s="41" t="s">
        <v>2518</v>
      </c>
      <c r="G354" s="56" t="s">
        <v>11</v>
      </c>
      <c r="H354" s="57" t="s">
        <v>2548</v>
      </c>
    </row>
    <row r="355" spans="3:8" ht="76.5" customHeight="1" x14ac:dyDescent="0.15">
      <c r="C355" s="196" t="s">
        <v>2549</v>
      </c>
      <c r="D355" s="41" t="s">
        <v>23</v>
      </c>
      <c r="E355" s="41" t="s">
        <v>1852</v>
      </c>
      <c r="F355" s="41" t="s">
        <v>2518</v>
      </c>
      <c r="G355" s="56" t="s">
        <v>587</v>
      </c>
      <c r="H355" s="57" t="s">
        <v>2550</v>
      </c>
    </row>
    <row r="356" spans="3:8" ht="76.5" customHeight="1" x14ac:dyDescent="0.15">
      <c r="C356" s="196" t="s">
        <v>2551</v>
      </c>
      <c r="D356" s="41" t="s">
        <v>23</v>
      </c>
      <c r="E356" s="41" t="s">
        <v>1852</v>
      </c>
      <c r="F356" s="41" t="s">
        <v>2518</v>
      </c>
      <c r="G356" s="56" t="s">
        <v>7</v>
      </c>
      <c r="H356" s="57" t="s">
        <v>2552</v>
      </c>
    </row>
    <row r="357" spans="3:8" ht="76.5" customHeight="1" x14ac:dyDescent="0.15">
      <c r="C357" s="196" t="s">
        <v>2553</v>
      </c>
      <c r="D357" s="41" t="s">
        <v>23</v>
      </c>
      <c r="E357" s="41" t="s">
        <v>1852</v>
      </c>
      <c r="F357" s="41" t="s">
        <v>2518</v>
      </c>
      <c r="G357" s="56" t="s">
        <v>42</v>
      </c>
      <c r="H357" s="57" t="s">
        <v>2554</v>
      </c>
    </row>
    <row r="358" spans="3:8" ht="76.5" customHeight="1" x14ac:dyDescent="0.15">
      <c r="C358" s="196" t="s">
        <v>2555</v>
      </c>
      <c r="D358" s="41" t="s">
        <v>23</v>
      </c>
      <c r="E358" s="41" t="s">
        <v>1852</v>
      </c>
      <c r="F358" s="41" t="s">
        <v>2518</v>
      </c>
      <c r="G358" s="56" t="s">
        <v>41</v>
      </c>
      <c r="H358" s="57" t="s">
        <v>2556</v>
      </c>
    </row>
    <row r="359" spans="3:8" ht="76.5" customHeight="1" x14ac:dyDescent="0.15">
      <c r="C359" s="196" t="s">
        <v>2557</v>
      </c>
      <c r="D359" s="41" t="s">
        <v>23</v>
      </c>
      <c r="E359" s="41" t="s">
        <v>1852</v>
      </c>
      <c r="F359" s="41" t="s">
        <v>2518</v>
      </c>
      <c r="G359" s="56" t="s">
        <v>42</v>
      </c>
      <c r="H359" s="57" t="s">
        <v>2558</v>
      </c>
    </row>
    <row r="360" spans="3:8" ht="76.5" customHeight="1" x14ac:dyDescent="0.15">
      <c r="C360" s="196" t="s">
        <v>2559</v>
      </c>
      <c r="D360" s="41" t="s">
        <v>23</v>
      </c>
      <c r="E360" s="41" t="s">
        <v>1852</v>
      </c>
      <c r="F360" s="41" t="s">
        <v>2518</v>
      </c>
      <c r="G360" s="56" t="s">
        <v>27</v>
      </c>
      <c r="H360" s="57" t="s">
        <v>2560</v>
      </c>
    </row>
    <row r="361" spans="3:8" ht="76.5" customHeight="1" x14ac:dyDescent="0.15">
      <c r="C361" s="196" t="s">
        <v>2561</v>
      </c>
      <c r="D361" s="41" t="s">
        <v>23</v>
      </c>
      <c r="E361" s="41" t="s">
        <v>1852</v>
      </c>
      <c r="F361" s="41" t="s">
        <v>2518</v>
      </c>
      <c r="G361" s="56" t="s">
        <v>522</v>
      </c>
      <c r="H361" s="57" t="s">
        <v>2562</v>
      </c>
    </row>
    <row r="362" spans="3:8" ht="76.5" customHeight="1" x14ac:dyDescent="0.15">
      <c r="C362" s="196" t="s">
        <v>2563</v>
      </c>
      <c r="D362" s="41" t="s">
        <v>23</v>
      </c>
      <c r="E362" s="41" t="s">
        <v>1852</v>
      </c>
      <c r="F362" s="41" t="s">
        <v>2518</v>
      </c>
      <c r="G362" s="56" t="s">
        <v>18</v>
      </c>
      <c r="H362" s="57" t="s">
        <v>2564</v>
      </c>
    </row>
    <row r="363" spans="3:8" ht="76.5" customHeight="1" x14ac:dyDescent="0.15">
      <c r="C363" s="196" t="s">
        <v>2565</v>
      </c>
      <c r="D363" s="41" t="s">
        <v>23</v>
      </c>
      <c r="E363" s="41" t="s">
        <v>1852</v>
      </c>
      <c r="F363" s="41" t="s">
        <v>2518</v>
      </c>
      <c r="G363" s="56" t="s">
        <v>14</v>
      </c>
      <c r="H363" s="57" t="s">
        <v>2566</v>
      </c>
    </row>
    <row r="364" spans="3:8" ht="76.5" customHeight="1" x14ac:dyDescent="0.15">
      <c r="C364" s="196" t="s">
        <v>2567</v>
      </c>
      <c r="D364" s="41" t="s">
        <v>23</v>
      </c>
      <c r="E364" s="41" t="s">
        <v>1852</v>
      </c>
      <c r="F364" s="41" t="s">
        <v>2518</v>
      </c>
      <c r="G364" s="56" t="s">
        <v>51</v>
      </c>
      <c r="H364" s="57" t="s">
        <v>2568</v>
      </c>
    </row>
    <row r="365" spans="3:8" ht="76.5" customHeight="1" x14ac:dyDescent="0.15">
      <c r="C365" s="196" t="s">
        <v>2569</v>
      </c>
      <c r="D365" s="41" t="s">
        <v>23</v>
      </c>
      <c r="E365" s="41" t="s">
        <v>1852</v>
      </c>
      <c r="F365" s="41" t="s">
        <v>2518</v>
      </c>
      <c r="G365" s="56" t="s">
        <v>40</v>
      </c>
      <c r="H365" s="57" t="s">
        <v>2570</v>
      </c>
    </row>
    <row r="366" spans="3:8" ht="76.5" customHeight="1" x14ac:dyDescent="0.15">
      <c r="C366" s="196" t="s">
        <v>2571</v>
      </c>
      <c r="D366" s="41" t="s">
        <v>23</v>
      </c>
      <c r="E366" s="41" t="s">
        <v>1852</v>
      </c>
      <c r="F366" s="41" t="s">
        <v>2518</v>
      </c>
      <c r="G366" s="56" t="s">
        <v>14</v>
      </c>
      <c r="H366" s="57" t="s">
        <v>2572</v>
      </c>
    </row>
    <row r="367" spans="3:8" ht="76.5" customHeight="1" x14ac:dyDescent="0.15">
      <c r="C367" s="196" t="s">
        <v>2573</v>
      </c>
      <c r="D367" s="41" t="s">
        <v>23</v>
      </c>
      <c r="E367" s="41" t="s">
        <v>1852</v>
      </c>
      <c r="F367" s="41" t="s">
        <v>2574</v>
      </c>
      <c r="G367" s="56" t="s">
        <v>45</v>
      </c>
      <c r="H367" s="57" t="s">
        <v>2575</v>
      </c>
    </row>
    <row r="368" spans="3:8" ht="76.5" customHeight="1" x14ac:dyDescent="0.15">
      <c r="C368" s="196" t="s">
        <v>2576</v>
      </c>
      <c r="D368" s="41" t="s">
        <v>23</v>
      </c>
      <c r="E368" s="41" t="s">
        <v>1852</v>
      </c>
      <c r="F368" s="41" t="s">
        <v>2574</v>
      </c>
      <c r="G368" s="56" t="s">
        <v>869</v>
      </c>
      <c r="H368" s="57" t="s">
        <v>2577</v>
      </c>
    </row>
    <row r="369" spans="3:8" ht="76.5" customHeight="1" x14ac:dyDescent="0.15">
      <c r="C369" s="196" t="s">
        <v>2578</v>
      </c>
      <c r="D369" s="41" t="s">
        <v>23</v>
      </c>
      <c r="E369" s="41" t="s">
        <v>1852</v>
      </c>
      <c r="F369" s="41" t="s">
        <v>2574</v>
      </c>
      <c r="G369" s="56" t="s">
        <v>24</v>
      </c>
      <c r="H369" s="57" t="s">
        <v>2579</v>
      </c>
    </row>
    <row r="370" spans="3:8" ht="76.5" customHeight="1" x14ac:dyDescent="0.15">
      <c r="C370" s="196" t="s">
        <v>2580</v>
      </c>
      <c r="D370" s="41" t="s">
        <v>23</v>
      </c>
      <c r="E370" s="41" t="s">
        <v>1852</v>
      </c>
      <c r="F370" s="41" t="s">
        <v>2574</v>
      </c>
      <c r="G370" s="56" t="s">
        <v>65</v>
      </c>
      <c r="H370" s="57" t="s">
        <v>2581</v>
      </c>
    </row>
    <row r="371" spans="3:8" ht="76.5" customHeight="1" x14ac:dyDescent="0.15">
      <c r="C371" s="196" t="s">
        <v>2582</v>
      </c>
      <c r="D371" s="41" t="s">
        <v>23</v>
      </c>
      <c r="E371" s="41" t="s">
        <v>1852</v>
      </c>
      <c r="F371" s="41" t="s">
        <v>2574</v>
      </c>
      <c r="G371" s="56" t="s">
        <v>36</v>
      </c>
      <c r="H371" s="57" t="s">
        <v>2583</v>
      </c>
    </row>
    <row r="372" spans="3:8" ht="76.5" customHeight="1" x14ac:dyDescent="0.15">
      <c r="C372" s="36" t="s">
        <v>2584</v>
      </c>
      <c r="D372" s="41" t="s">
        <v>23</v>
      </c>
      <c r="E372" s="41" t="s">
        <v>1852</v>
      </c>
      <c r="F372" s="41" t="s">
        <v>2574</v>
      </c>
      <c r="G372" s="14" t="s">
        <v>41</v>
      </c>
      <c r="H372" s="18" t="s">
        <v>2585</v>
      </c>
    </row>
    <row r="373" spans="3:8" ht="76.5" customHeight="1" x14ac:dyDescent="0.15">
      <c r="C373" s="36" t="s">
        <v>2586</v>
      </c>
      <c r="D373" s="41" t="s">
        <v>23</v>
      </c>
      <c r="E373" s="41" t="s">
        <v>1852</v>
      </c>
      <c r="F373" s="41" t="s">
        <v>2574</v>
      </c>
      <c r="G373" s="14" t="s">
        <v>698</v>
      </c>
      <c r="H373" s="18" t="s">
        <v>2587</v>
      </c>
    </row>
    <row r="374" spans="3:8" ht="72" customHeight="1" x14ac:dyDescent="0.15"/>
    <row r="375" spans="3:8" ht="72" customHeight="1" x14ac:dyDescent="0.15"/>
    <row r="376" spans="3:8" ht="72" customHeight="1" x14ac:dyDescent="0.15"/>
    <row r="377" spans="3:8" ht="72" customHeight="1" x14ac:dyDescent="0.15"/>
    <row r="378" spans="3:8" ht="72" customHeight="1" x14ac:dyDescent="0.15"/>
    <row r="379" spans="3:8" ht="72" customHeight="1" x14ac:dyDescent="0.15"/>
    <row r="380" spans="3:8" ht="72" customHeight="1" x14ac:dyDescent="0.15"/>
    <row r="381" spans="3:8" ht="72" customHeight="1" x14ac:dyDescent="0.15"/>
    <row r="382" spans="3:8" ht="72" customHeight="1" x14ac:dyDescent="0.15"/>
    <row r="383" spans="3:8" ht="72" customHeight="1" x14ac:dyDescent="0.15"/>
    <row r="384" spans="3:8"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ED"/>
    <pageSetUpPr fitToPage="1"/>
  </sheetPr>
  <dimension ref="A1:J1556"/>
  <sheetViews>
    <sheetView zoomScaleNormal="100" workbookViewId="0">
      <pane ySplit="4" topLeftCell="A5" activePane="bottomLeft" state="frozen"/>
      <selection activeCell="H88" sqref="H88"/>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3293</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v>3398</v>
      </c>
      <c r="D5" s="10" t="s">
        <v>23</v>
      </c>
      <c r="E5" s="10" t="s">
        <v>277</v>
      </c>
      <c r="F5" s="11" t="s">
        <v>3039</v>
      </c>
      <c r="G5" s="11">
        <v>101</v>
      </c>
      <c r="H5" s="12" t="s">
        <v>3040</v>
      </c>
    </row>
    <row r="6" spans="2:8" ht="76.5" customHeight="1" x14ac:dyDescent="0.15">
      <c r="B6" s="1"/>
      <c r="C6" s="179">
        <v>3399</v>
      </c>
      <c r="D6" s="10" t="s">
        <v>23</v>
      </c>
      <c r="E6" s="10" t="s">
        <v>277</v>
      </c>
      <c r="F6" s="11" t="s">
        <v>3039</v>
      </c>
      <c r="G6" s="11" t="s">
        <v>2950</v>
      </c>
      <c r="H6" s="12" t="s">
        <v>3041</v>
      </c>
    </row>
    <row r="7" spans="2:8" ht="76.5" customHeight="1" x14ac:dyDescent="0.15">
      <c r="B7" s="1"/>
      <c r="C7" s="179">
        <v>3400</v>
      </c>
      <c r="D7" s="10" t="s">
        <v>23</v>
      </c>
      <c r="E7" s="10" t="s">
        <v>277</v>
      </c>
      <c r="F7" s="11" t="s">
        <v>3039</v>
      </c>
      <c r="G7" s="11" t="s">
        <v>260</v>
      </c>
      <c r="H7" s="12" t="s">
        <v>3042</v>
      </c>
    </row>
    <row r="8" spans="2:8" ht="76.5" customHeight="1" x14ac:dyDescent="0.15">
      <c r="B8" s="1"/>
      <c r="C8" s="179" t="s">
        <v>3043</v>
      </c>
      <c r="D8" s="10" t="s">
        <v>23</v>
      </c>
      <c r="E8" s="10" t="s">
        <v>277</v>
      </c>
      <c r="F8" s="11" t="s">
        <v>3039</v>
      </c>
      <c r="G8" s="11" t="s">
        <v>44</v>
      </c>
      <c r="H8" s="12" t="s">
        <v>3044</v>
      </c>
    </row>
    <row r="9" spans="2:8" ht="76.5" customHeight="1" x14ac:dyDescent="0.15">
      <c r="B9" s="1"/>
      <c r="C9" s="179" t="s">
        <v>3045</v>
      </c>
      <c r="D9" s="10" t="s">
        <v>23</v>
      </c>
      <c r="E9" s="10" t="s">
        <v>277</v>
      </c>
      <c r="F9" s="11" t="s">
        <v>3039</v>
      </c>
      <c r="G9" s="11" t="s">
        <v>36</v>
      </c>
      <c r="H9" s="12" t="s">
        <v>3046</v>
      </c>
    </row>
    <row r="10" spans="2:8" ht="76.5" customHeight="1" x14ac:dyDescent="0.15">
      <c r="C10" s="179" t="s">
        <v>3047</v>
      </c>
      <c r="D10" s="10" t="s">
        <v>23</v>
      </c>
      <c r="E10" s="10" t="s">
        <v>277</v>
      </c>
      <c r="F10" s="11" t="s">
        <v>3039</v>
      </c>
      <c r="G10" s="11" t="s">
        <v>46</v>
      </c>
      <c r="H10" s="12" t="s">
        <v>3048</v>
      </c>
    </row>
    <row r="11" spans="2:8" ht="76.5" customHeight="1" x14ac:dyDescent="0.15">
      <c r="C11" s="179" t="s">
        <v>3049</v>
      </c>
      <c r="D11" s="10" t="s">
        <v>23</v>
      </c>
      <c r="E11" s="10" t="s">
        <v>277</v>
      </c>
      <c r="F11" s="11" t="s">
        <v>3039</v>
      </c>
      <c r="G11" s="11" t="s">
        <v>985</v>
      </c>
      <c r="H11" s="12" t="s">
        <v>3050</v>
      </c>
    </row>
    <row r="12" spans="2:8" ht="76.5" customHeight="1" x14ac:dyDescent="0.15">
      <c r="C12" s="179" t="s">
        <v>3051</v>
      </c>
      <c r="D12" s="10" t="s">
        <v>23</v>
      </c>
      <c r="E12" s="10" t="s">
        <v>277</v>
      </c>
      <c r="F12" s="11" t="s">
        <v>3039</v>
      </c>
      <c r="G12" s="11" t="s">
        <v>11</v>
      </c>
      <c r="H12" s="12" t="s">
        <v>3052</v>
      </c>
    </row>
    <row r="13" spans="2:8" ht="76.5" customHeight="1" x14ac:dyDescent="0.15">
      <c r="C13" s="179" t="s">
        <v>3053</v>
      </c>
      <c r="D13" s="10" t="s">
        <v>23</v>
      </c>
      <c r="E13" s="10" t="s">
        <v>277</v>
      </c>
      <c r="F13" s="11" t="s">
        <v>3039</v>
      </c>
      <c r="G13" s="11" t="s">
        <v>46</v>
      </c>
      <c r="H13" s="12" t="s">
        <v>3054</v>
      </c>
    </row>
    <row r="14" spans="2:8" ht="76.5" customHeight="1" x14ac:dyDescent="0.15">
      <c r="C14" s="179" t="s">
        <v>3055</v>
      </c>
      <c r="D14" s="10" t="s">
        <v>23</v>
      </c>
      <c r="E14" s="10" t="s">
        <v>277</v>
      </c>
      <c r="F14" s="11" t="s">
        <v>3039</v>
      </c>
      <c r="G14" s="11" t="s">
        <v>65</v>
      </c>
      <c r="H14" s="12" t="s">
        <v>3056</v>
      </c>
    </row>
    <row r="15" spans="2:8" ht="76.5" customHeight="1" x14ac:dyDescent="0.15">
      <c r="C15" s="179" t="s">
        <v>3057</v>
      </c>
      <c r="D15" s="10" t="s">
        <v>23</v>
      </c>
      <c r="E15" s="10" t="s">
        <v>277</v>
      </c>
      <c r="F15" s="11" t="s">
        <v>3039</v>
      </c>
      <c r="G15" s="11" t="s">
        <v>11</v>
      </c>
      <c r="H15" s="12" t="s">
        <v>3058</v>
      </c>
    </row>
    <row r="16" spans="2:8" ht="76.5" customHeight="1" x14ac:dyDescent="0.15">
      <c r="C16" s="179" t="s">
        <v>3059</v>
      </c>
      <c r="D16" s="10" t="s">
        <v>23</v>
      </c>
      <c r="E16" s="10" t="s">
        <v>277</v>
      </c>
      <c r="F16" s="11" t="s">
        <v>3039</v>
      </c>
      <c r="G16" s="11" t="s">
        <v>36</v>
      </c>
      <c r="H16" s="12" t="s">
        <v>3060</v>
      </c>
    </row>
    <row r="17" spans="3:8" ht="76.5" customHeight="1" x14ac:dyDescent="0.15">
      <c r="C17" s="179" t="s">
        <v>3061</v>
      </c>
      <c r="D17" s="10" t="s">
        <v>23</v>
      </c>
      <c r="E17" s="10" t="s">
        <v>277</v>
      </c>
      <c r="F17" s="11" t="s">
        <v>3039</v>
      </c>
      <c r="G17" s="11" t="s">
        <v>20</v>
      </c>
      <c r="H17" s="12" t="s">
        <v>3062</v>
      </c>
    </row>
    <row r="18" spans="3:8" ht="76.5" customHeight="1" x14ac:dyDescent="0.15">
      <c r="C18" s="179" t="s">
        <v>3063</v>
      </c>
      <c r="D18" s="10" t="s">
        <v>23</v>
      </c>
      <c r="E18" s="10" t="s">
        <v>277</v>
      </c>
      <c r="F18" s="11" t="s">
        <v>3039</v>
      </c>
      <c r="G18" s="11" t="s">
        <v>18</v>
      </c>
      <c r="H18" s="12" t="s">
        <v>3064</v>
      </c>
    </row>
    <row r="19" spans="3:8" ht="76.5" customHeight="1" x14ac:dyDescent="0.15">
      <c r="C19" s="179" t="s">
        <v>3065</v>
      </c>
      <c r="D19" s="10" t="s">
        <v>23</v>
      </c>
      <c r="E19" s="10" t="s">
        <v>277</v>
      </c>
      <c r="F19" s="11" t="s">
        <v>3039</v>
      </c>
      <c r="G19" s="11" t="s">
        <v>42</v>
      </c>
      <c r="H19" s="12" t="s">
        <v>3066</v>
      </c>
    </row>
    <row r="20" spans="3:8" ht="76.5" customHeight="1" x14ac:dyDescent="0.15">
      <c r="C20" s="179" t="s">
        <v>3067</v>
      </c>
      <c r="D20" s="10" t="s">
        <v>23</v>
      </c>
      <c r="E20" s="10" t="s">
        <v>277</v>
      </c>
      <c r="F20" s="11" t="s">
        <v>3039</v>
      </c>
      <c r="G20" s="11" t="s">
        <v>31</v>
      </c>
      <c r="H20" s="12" t="s">
        <v>3068</v>
      </c>
    </row>
    <row r="21" spans="3:8" ht="76.5" customHeight="1" x14ac:dyDescent="0.15">
      <c r="C21" s="179">
        <v>5498</v>
      </c>
      <c r="D21" s="10" t="s">
        <v>23</v>
      </c>
      <c r="E21" s="10" t="s">
        <v>277</v>
      </c>
      <c r="F21" s="11" t="s">
        <v>2588</v>
      </c>
      <c r="G21" s="11">
        <v>118</v>
      </c>
      <c r="H21" s="12" t="s">
        <v>2589</v>
      </c>
    </row>
    <row r="22" spans="3:8" ht="76.5" customHeight="1" x14ac:dyDescent="0.15">
      <c r="C22" s="179">
        <v>5499</v>
      </c>
      <c r="D22" s="10" t="s">
        <v>23</v>
      </c>
      <c r="E22" s="10" t="s">
        <v>277</v>
      </c>
      <c r="F22" s="11" t="s">
        <v>2588</v>
      </c>
      <c r="G22" s="11" t="s">
        <v>2291</v>
      </c>
      <c r="H22" s="12" t="s">
        <v>2590</v>
      </c>
    </row>
    <row r="23" spans="3:8" ht="76.5" customHeight="1" x14ac:dyDescent="0.15">
      <c r="C23" s="179">
        <v>5500</v>
      </c>
      <c r="D23" s="10" t="s">
        <v>23</v>
      </c>
      <c r="E23" s="10" t="s">
        <v>277</v>
      </c>
      <c r="F23" s="11" t="s">
        <v>2588</v>
      </c>
      <c r="G23" s="11" t="s">
        <v>2591</v>
      </c>
      <c r="H23" s="12" t="s">
        <v>2592</v>
      </c>
    </row>
    <row r="24" spans="3:8" ht="76.5" customHeight="1" x14ac:dyDescent="0.15">
      <c r="C24" s="179" t="s">
        <v>2593</v>
      </c>
      <c r="D24" s="10" t="s">
        <v>23</v>
      </c>
      <c r="E24" s="10" t="s">
        <v>277</v>
      </c>
      <c r="F24" s="11" t="s">
        <v>2588</v>
      </c>
      <c r="G24" s="11" t="s">
        <v>41</v>
      </c>
      <c r="H24" s="12" t="s">
        <v>2594</v>
      </c>
    </row>
    <row r="25" spans="3:8" ht="76.5" customHeight="1" x14ac:dyDescent="0.15">
      <c r="C25" s="179" t="s">
        <v>2595</v>
      </c>
      <c r="D25" s="10" t="s">
        <v>23</v>
      </c>
      <c r="E25" s="10" t="s">
        <v>277</v>
      </c>
      <c r="F25" s="11" t="s">
        <v>2588</v>
      </c>
      <c r="G25" s="11" t="s">
        <v>9</v>
      </c>
      <c r="H25" s="12" t="s">
        <v>2596</v>
      </c>
    </row>
    <row r="26" spans="3:8" ht="76.5" customHeight="1" x14ac:dyDescent="0.15">
      <c r="C26" s="179" t="s">
        <v>2597</v>
      </c>
      <c r="D26" s="10" t="s">
        <v>23</v>
      </c>
      <c r="E26" s="10" t="s">
        <v>277</v>
      </c>
      <c r="F26" s="11" t="s">
        <v>2588</v>
      </c>
      <c r="G26" s="11" t="s">
        <v>41</v>
      </c>
      <c r="H26" s="12" t="s">
        <v>2598</v>
      </c>
    </row>
    <row r="27" spans="3:8" ht="76.5" customHeight="1" x14ac:dyDescent="0.15">
      <c r="C27" s="179" t="s">
        <v>2599</v>
      </c>
      <c r="D27" s="10" t="s">
        <v>23</v>
      </c>
      <c r="E27" s="10" t="s">
        <v>277</v>
      </c>
      <c r="F27" s="11" t="s">
        <v>2588</v>
      </c>
      <c r="G27" s="11" t="s">
        <v>48</v>
      </c>
      <c r="H27" s="12" t="s">
        <v>2600</v>
      </c>
    </row>
    <row r="28" spans="3:8" ht="76.5" customHeight="1" x14ac:dyDescent="0.15">
      <c r="C28" s="36" t="s">
        <v>2601</v>
      </c>
      <c r="D28" s="14" t="s">
        <v>23</v>
      </c>
      <c r="E28" s="14" t="s">
        <v>277</v>
      </c>
      <c r="F28" s="15" t="s">
        <v>2588</v>
      </c>
      <c r="G28" s="15" t="s">
        <v>537</v>
      </c>
      <c r="H28" s="16" t="s">
        <v>2602</v>
      </c>
    </row>
    <row r="29" spans="3:8" ht="76.5" customHeight="1" x14ac:dyDescent="0.15">
      <c r="C29" s="179" t="s">
        <v>2603</v>
      </c>
      <c r="D29" s="10" t="s">
        <v>23</v>
      </c>
      <c r="E29" s="10" t="s">
        <v>277</v>
      </c>
      <c r="F29" s="11" t="s">
        <v>2588</v>
      </c>
      <c r="G29" s="11" t="s">
        <v>58</v>
      </c>
      <c r="H29" s="12" t="s">
        <v>2604</v>
      </c>
    </row>
    <row r="30" spans="3:8" ht="76.5" customHeight="1" x14ac:dyDescent="0.15">
      <c r="C30" s="179" t="s">
        <v>2605</v>
      </c>
      <c r="D30" s="10" t="s">
        <v>23</v>
      </c>
      <c r="E30" s="10" t="s">
        <v>277</v>
      </c>
      <c r="F30" s="11" t="s">
        <v>2588</v>
      </c>
      <c r="G30" s="11" t="s">
        <v>8</v>
      </c>
      <c r="H30" s="12" t="s">
        <v>2606</v>
      </c>
    </row>
    <row r="31" spans="3:8" ht="76.5" customHeight="1" x14ac:dyDescent="0.15">
      <c r="C31" s="36" t="s">
        <v>2607</v>
      </c>
      <c r="D31" s="10" t="s">
        <v>23</v>
      </c>
      <c r="E31" s="10" t="s">
        <v>277</v>
      </c>
      <c r="F31" s="11" t="s">
        <v>2588</v>
      </c>
      <c r="G31" s="14" t="s">
        <v>558</v>
      </c>
      <c r="H31" s="17" t="s">
        <v>2608</v>
      </c>
    </row>
    <row r="32" spans="3:8" ht="76.5" customHeight="1" x14ac:dyDescent="0.15">
      <c r="C32" s="36">
        <v>5509</v>
      </c>
      <c r="D32" s="10" t="s">
        <v>23</v>
      </c>
      <c r="E32" s="10" t="s">
        <v>277</v>
      </c>
      <c r="F32" s="11" t="s">
        <v>2588</v>
      </c>
      <c r="G32" s="14">
        <v>91</v>
      </c>
      <c r="H32" s="17" t="s">
        <v>2609</v>
      </c>
    </row>
    <row r="33" spans="3:8" ht="76.5" customHeight="1" x14ac:dyDescent="0.15">
      <c r="C33" s="36">
        <v>5510</v>
      </c>
      <c r="D33" s="10" t="s">
        <v>23</v>
      </c>
      <c r="E33" s="10" t="s">
        <v>277</v>
      </c>
      <c r="F33" s="11" t="s">
        <v>2588</v>
      </c>
      <c r="G33" s="14">
        <v>94</v>
      </c>
      <c r="H33" s="17" t="s">
        <v>2610</v>
      </c>
    </row>
    <row r="34" spans="3:8" ht="76.5" customHeight="1" x14ac:dyDescent="0.15">
      <c r="C34" s="36" t="s">
        <v>2611</v>
      </c>
      <c r="D34" s="10" t="s">
        <v>23</v>
      </c>
      <c r="E34" s="10" t="s">
        <v>277</v>
      </c>
      <c r="F34" s="11" t="s">
        <v>2612</v>
      </c>
      <c r="G34" s="14" t="s">
        <v>661</v>
      </c>
      <c r="H34" s="17" t="s">
        <v>2613</v>
      </c>
    </row>
    <row r="35" spans="3:8" ht="76.5" customHeight="1" x14ac:dyDescent="0.15">
      <c r="C35" s="36" t="s">
        <v>2614</v>
      </c>
      <c r="D35" s="10" t="s">
        <v>23</v>
      </c>
      <c r="E35" s="10" t="s">
        <v>277</v>
      </c>
      <c r="F35" s="11" t="s">
        <v>2612</v>
      </c>
      <c r="G35" s="14" t="s">
        <v>522</v>
      </c>
      <c r="H35" s="17" t="s">
        <v>2615</v>
      </c>
    </row>
    <row r="36" spans="3:8" ht="76.5" customHeight="1" x14ac:dyDescent="0.15">
      <c r="C36" s="36" t="s">
        <v>2616</v>
      </c>
      <c r="D36" s="10" t="s">
        <v>23</v>
      </c>
      <c r="E36" s="10" t="s">
        <v>277</v>
      </c>
      <c r="F36" s="11" t="s">
        <v>2612</v>
      </c>
      <c r="G36" s="14" t="s">
        <v>28</v>
      </c>
      <c r="H36" s="18" t="s">
        <v>2617</v>
      </c>
    </row>
    <row r="37" spans="3:8" ht="76.5" customHeight="1" x14ac:dyDescent="0.15">
      <c r="C37" s="36" t="s">
        <v>2618</v>
      </c>
      <c r="D37" s="10" t="s">
        <v>23</v>
      </c>
      <c r="E37" s="10" t="s">
        <v>277</v>
      </c>
      <c r="F37" s="11" t="s">
        <v>2612</v>
      </c>
      <c r="G37" s="14" t="s">
        <v>11</v>
      </c>
      <c r="H37" s="18" t="s">
        <v>2619</v>
      </c>
    </row>
    <row r="38" spans="3:8" ht="76.5" customHeight="1" x14ac:dyDescent="0.15">
      <c r="C38" s="36" t="s">
        <v>2620</v>
      </c>
      <c r="D38" s="10" t="s">
        <v>23</v>
      </c>
      <c r="E38" s="10" t="s">
        <v>277</v>
      </c>
      <c r="F38" s="11" t="s">
        <v>2612</v>
      </c>
      <c r="G38" s="14" t="s">
        <v>35</v>
      </c>
      <c r="H38" s="18" t="s">
        <v>2621</v>
      </c>
    </row>
    <row r="39" spans="3:8" ht="76.5" customHeight="1" x14ac:dyDescent="0.15">
      <c r="C39" s="36" t="s">
        <v>2622</v>
      </c>
      <c r="D39" s="10" t="s">
        <v>23</v>
      </c>
      <c r="E39" s="10" t="s">
        <v>277</v>
      </c>
      <c r="F39" s="11" t="s">
        <v>2612</v>
      </c>
      <c r="G39" s="14" t="s">
        <v>11</v>
      </c>
      <c r="H39" s="18" t="s">
        <v>2623</v>
      </c>
    </row>
    <row r="40" spans="3:8" ht="76.5" customHeight="1" x14ac:dyDescent="0.15">
      <c r="C40" s="36" t="s">
        <v>2624</v>
      </c>
      <c r="D40" s="10" t="s">
        <v>23</v>
      </c>
      <c r="E40" s="10" t="s">
        <v>277</v>
      </c>
      <c r="F40" s="11" t="s">
        <v>2612</v>
      </c>
      <c r="G40" s="14" t="s">
        <v>16</v>
      </c>
      <c r="H40" s="18" t="s">
        <v>2625</v>
      </c>
    </row>
    <row r="41" spans="3:8" ht="76.5" customHeight="1" x14ac:dyDescent="0.15">
      <c r="C41" s="36" t="s">
        <v>2626</v>
      </c>
      <c r="D41" s="10" t="s">
        <v>23</v>
      </c>
      <c r="E41" s="10" t="s">
        <v>277</v>
      </c>
      <c r="F41" s="11" t="s">
        <v>2612</v>
      </c>
      <c r="G41" s="14" t="s">
        <v>28</v>
      </c>
      <c r="H41" s="18" t="s">
        <v>2627</v>
      </c>
    </row>
    <row r="42" spans="3:8" ht="76.5" customHeight="1" x14ac:dyDescent="0.15">
      <c r="C42" s="36" t="s">
        <v>2628</v>
      </c>
      <c r="D42" s="10" t="s">
        <v>23</v>
      </c>
      <c r="E42" s="10" t="s">
        <v>277</v>
      </c>
      <c r="F42" s="11" t="s">
        <v>2629</v>
      </c>
      <c r="G42" s="14" t="s">
        <v>69</v>
      </c>
      <c r="H42" s="18" t="s">
        <v>2630</v>
      </c>
    </row>
    <row r="43" spans="3:8" ht="76.5" customHeight="1" x14ac:dyDescent="0.15">
      <c r="C43" s="36" t="s">
        <v>2631</v>
      </c>
      <c r="D43" s="10" t="s">
        <v>23</v>
      </c>
      <c r="E43" s="10" t="s">
        <v>277</v>
      </c>
      <c r="F43" s="11" t="s">
        <v>2629</v>
      </c>
      <c r="G43" s="14" t="s">
        <v>61</v>
      </c>
      <c r="H43" s="18" t="s">
        <v>2632</v>
      </c>
    </row>
    <row r="44" spans="3:8" ht="76.5" customHeight="1" x14ac:dyDescent="0.15">
      <c r="C44" s="36" t="s">
        <v>2633</v>
      </c>
      <c r="D44" s="10" t="s">
        <v>23</v>
      </c>
      <c r="E44" s="10" t="s">
        <v>277</v>
      </c>
      <c r="F44" s="11" t="s">
        <v>2629</v>
      </c>
      <c r="G44" s="14" t="s">
        <v>25</v>
      </c>
      <c r="H44" s="18" t="s">
        <v>2634</v>
      </c>
    </row>
    <row r="45" spans="3:8" ht="76.5" customHeight="1" x14ac:dyDescent="0.15">
      <c r="C45" s="180" t="s">
        <v>2635</v>
      </c>
      <c r="D45" s="10" t="s">
        <v>23</v>
      </c>
      <c r="E45" s="10" t="s">
        <v>277</v>
      </c>
      <c r="F45" s="10" t="s">
        <v>2629</v>
      </c>
      <c r="G45" s="10" t="s">
        <v>16</v>
      </c>
      <c r="H45" s="19" t="s">
        <v>2636</v>
      </c>
    </row>
    <row r="46" spans="3:8" ht="76.5" customHeight="1" x14ac:dyDescent="0.15">
      <c r="C46" s="180" t="s">
        <v>2637</v>
      </c>
      <c r="D46" s="10" t="s">
        <v>23</v>
      </c>
      <c r="E46" s="10" t="s">
        <v>277</v>
      </c>
      <c r="F46" s="10" t="s">
        <v>2629</v>
      </c>
      <c r="G46" s="10" t="s">
        <v>522</v>
      </c>
      <c r="H46" s="19" t="s">
        <v>2638</v>
      </c>
    </row>
    <row r="47" spans="3:8" ht="76.5" customHeight="1" x14ac:dyDescent="0.15">
      <c r="C47" s="180" t="s">
        <v>2639</v>
      </c>
      <c r="D47" s="10" t="s">
        <v>23</v>
      </c>
      <c r="E47" s="10" t="s">
        <v>277</v>
      </c>
      <c r="F47" s="10" t="s">
        <v>2640</v>
      </c>
      <c r="G47" s="10" t="s">
        <v>22</v>
      </c>
      <c r="H47" s="19" t="s">
        <v>2641</v>
      </c>
    </row>
    <row r="48" spans="3:8" ht="76.5" customHeight="1" x14ac:dyDescent="0.15">
      <c r="C48" s="180" t="s">
        <v>2642</v>
      </c>
      <c r="D48" s="10" t="s">
        <v>23</v>
      </c>
      <c r="E48" s="10" t="s">
        <v>277</v>
      </c>
      <c r="F48" s="10" t="s">
        <v>2640</v>
      </c>
      <c r="G48" s="10" t="s">
        <v>40</v>
      </c>
      <c r="H48" s="19" t="s">
        <v>2643</v>
      </c>
    </row>
    <row r="49" spans="3:10" ht="76.5" customHeight="1" x14ac:dyDescent="0.15">
      <c r="C49" s="180" t="s">
        <v>2644</v>
      </c>
      <c r="D49" s="10" t="s">
        <v>23</v>
      </c>
      <c r="E49" s="10" t="s">
        <v>277</v>
      </c>
      <c r="F49" s="10" t="s">
        <v>2640</v>
      </c>
      <c r="G49" s="10" t="s">
        <v>587</v>
      </c>
      <c r="H49" s="19" t="s">
        <v>2645</v>
      </c>
      <c r="J49" s="20"/>
    </row>
    <row r="50" spans="3:10" ht="76.5" customHeight="1" x14ac:dyDescent="0.15">
      <c r="C50" s="180" t="s">
        <v>2646</v>
      </c>
      <c r="D50" s="10" t="s">
        <v>23</v>
      </c>
      <c r="E50" s="10" t="s">
        <v>277</v>
      </c>
      <c r="F50" s="10" t="s">
        <v>2640</v>
      </c>
      <c r="G50" s="10" t="s">
        <v>61</v>
      </c>
      <c r="H50" s="19" t="s">
        <v>2647</v>
      </c>
      <c r="J50" s="20"/>
    </row>
    <row r="51" spans="3:10" ht="76.5" customHeight="1" x14ac:dyDescent="0.15">
      <c r="C51" s="180" t="s">
        <v>2648</v>
      </c>
      <c r="D51" s="10" t="s">
        <v>23</v>
      </c>
      <c r="E51" s="10" t="s">
        <v>277</v>
      </c>
      <c r="F51" s="10" t="s">
        <v>2640</v>
      </c>
      <c r="G51" s="10" t="s">
        <v>31</v>
      </c>
      <c r="H51" s="19" t="s">
        <v>2649</v>
      </c>
    </row>
    <row r="52" spans="3:10" ht="76.5" customHeight="1" x14ac:dyDescent="0.15">
      <c r="C52" s="180">
        <v>5899</v>
      </c>
      <c r="D52" s="10" t="s">
        <v>23</v>
      </c>
      <c r="E52" s="10" t="s">
        <v>277</v>
      </c>
      <c r="F52" s="10" t="s">
        <v>2650</v>
      </c>
      <c r="G52" s="10" t="s">
        <v>21</v>
      </c>
      <c r="H52" s="19" t="s">
        <v>2651</v>
      </c>
    </row>
    <row r="53" spans="3:10" ht="76.5" customHeight="1" x14ac:dyDescent="0.15">
      <c r="C53" s="180">
        <v>5900</v>
      </c>
      <c r="D53" s="10" t="s">
        <v>23</v>
      </c>
      <c r="E53" s="10" t="s">
        <v>277</v>
      </c>
      <c r="F53" s="10" t="s">
        <v>2650</v>
      </c>
      <c r="G53" s="10" t="s">
        <v>72</v>
      </c>
      <c r="H53" s="19" t="s">
        <v>2652</v>
      </c>
    </row>
    <row r="54" spans="3:10" ht="76.5" customHeight="1" x14ac:dyDescent="0.15">
      <c r="C54" s="180" t="s">
        <v>2653</v>
      </c>
      <c r="D54" s="10" t="s">
        <v>23</v>
      </c>
      <c r="E54" s="10" t="s">
        <v>277</v>
      </c>
      <c r="F54" s="10" t="s">
        <v>2650</v>
      </c>
      <c r="G54" s="10" t="s">
        <v>37</v>
      </c>
      <c r="H54" s="19" t="s">
        <v>2654</v>
      </c>
    </row>
    <row r="55" spans="3:10" ht="76.5" customHeight="1" x14ac:dyDescent="0.15">
      <c r="C55" s="180" t="s">
        <v>2655</v>
      </c>
      <c r="D55" s="10" t="s">
        <v>23</v>
      </c>
      <c r="E55" s="10" t="s">
        <v>277</v>
      </c>
      <c r="F55" s="10" t="s">
        <v>2650</v>
      </c>
      <c r="G55" s="10" t="s">
        <v>44</v>
      </c>
      <c r="H55" s="19" t="s">
        <v>2656</v>
      </c>
    </row>
    <row r="56" spans="3:10" ht="76.5" customHeight="1" x14ac:dyDescent="0.15">
      <c r="C56" s="180" t="s">
        <v>2657</v>
      </c>
      <c r="D56" s="10" t="s">
        <v>23</v>
      </c>
      <c r="E56" s="10" t="s">
        <v>277</v>
      </c>
      <c r="F56" s="10" t="s">
        <v>2650</v>
      </c>
      <c r="G56" s="10" t="s">
        <v>61</v>
      </c>
      <c r="H56" s="19" t="s">
        <v>2658</v>
      </c>
    </row>
    <row r="57" spans="3:10" ht="76.5" customHeight="1" x14ac:dyDescent="0.15">
      <c r="C57" s="180" t="s">
        <v>2659</v>
      </c>
      <c r="D57" s="10" t="s">
        <v>23</v>
      </c>
      <c r="E57" s="10" t="s">
        <v>277</v>
      </c>
      <c r="F57" s="10" t="s">
        <v>2650</v>
      </c>
      <c r="G57" s="10" t="s">
        <v>63</v>
      </c>
      <c r="H57" s="19" t="s">
        <v>2660</v>
      </c>
    </row>
    <row r="58" spans="3:10" ht="76.5" customHeight="1" x14ac:dyDescent="0.15">
      <c r="C58" s="180" t="s">
        <v>2661</v>
      </c>
      <c r="D58" s="10" t="s">
        <v>23</v>
      </c>
      <c r="E58" s="10" t="s">
        <v>277</v>
      </c>
      <c r="F58" s="10" t="s">
        <v>2650</v>
      </c>
      <c r="G58" s="10" t="s">
        <v>43</v>
      </c>
      <c r="H58" s="19" t="s">
        <v>2662</v>
      </c>
    </row>
    <row r="59" spans="3:10" ht="76.5" customHeight="1" x14ac:dyDescent="0.15">
      <c r="C59" s="180" t="s">
        <v>2663</v>
      </c>
      <c r="D59" s="10" t="s">
        <v>23</v>
      </c>
      <c r="E59" s="10" t="s">
        <v>277</v>
      </c>
      <c r="F59" s="10" t="s">
        <v>2650</v>
      </c>
      <c r="G59" s="10" t="s">
        <v>28</v>
      </c>
      <c r="H59" s="19" t="s">
        <v>2664</v>
      </c>
    </row>
    <row r="60" spans="3:10" ht="76.5" customHeight="1" x14ac:dyDescent="0.15">
      <c r="C60" s="180">
        <v>5960</v>
      </c>
      <c r="D60" s="10" t="s">
        <v>23</v>
      </c>
      <c r="E60" s="10" t="s">
        <v>277</v>
      </c>
      <c r="F60" s="10" t="s">
        <v>2665</v>
      </c>
      <c r="G60" s="10" t="s">
        <v>34</v>
      </c>
      <c r="H60" s="19" t="s">
        <v>2666</v>
      </c>
    </row>
    <row r="61" spans="3:10" ht="76.5" customHeight="1" x14ac:dyDescent="0.15">
      <c r="C61" s="180">
        <v>5961</v>
      </c>
      <c r="D61" s="10" t="s">
        <v>23</v>
      </c>
      <c r="E61" s="10" t="s">
        <v>277</v>
      </c>
      <c r="F61" s="10" t="s">
        <v>2665</v>
      </c>
      <c r="G61" s="10" t="s">
        <v>2667</v>
      </c>
      <c r="H61" s="19" t="s">
        <v>2668</v>
      </c>
    </row>
    <row r="62" spans="3:10" ht="76.5" customHeight="1" x14ac:dyDescent="0.15">
      <c r="C62" s="180">
        <v>5962</v>
      </c>
      <c r="D62" s="10" t="s">
        <v>23</v>
      </c>
      <c r="E62" s="10" t="s">
        <v>277</v>
      </c>
      <c r="F62" s="10" t="s">
        <v>2665</v>
      </c>
      <c r="G62" s="10" t="s">
        <v>1891</v>
      </c>
      <c r="H62" s="19" t="s">
        <v>2669</v>
      </c>
    </row>
    <row r="63" spans="3:10" ht="76.5" customHeight="1" x14ac:dyDescent="0.15">
      <c r="C63" s="36">
        <v>5963</v>
      </c>
      <c r="D63" s="14" t="s">
        <v>23</v>
      </c>
      <c r="E63" s="14" t="s">
        <v>277</v>
      </c>
      <c r="F63" s="15" t="s">
        <v>2665</v>
      </c>
      <c r="G63" s="15" t="s">
        <v>66</v>
      </c>
      <c r="H63" s="16" t="s">
        <v>2670</v>
      </c>
    </row>
    <row r="64" spans="3:10" ht="76.5" customHeight="1" x14ac:dyDescent="0.15">
      <c r="C64" s="36">
        <v>5964</v>
      </c>
      <c r="D64" s="14" t="s">
        <v>23</v>
      </c>
      <c r="E64" s="14" t="s">
        <v>277</v>
      </c>
      <c r="F64" s="15" t="s">
        <v>2665</v>
      </c>
      <c r="G64" s="15" t="s">
        <v>2291</v>
      </c>
      <c r="H64" s="16" t="s">
        <v>2671</v>
      </c>
    </row>
    <row r="65" spans="1:8" ht="76.5" customHeight="1" x14ac:dyDescent="0.15">
      <c r="C65" s="181">
        <v>5965</v>
      </c>
      <c r="D65" s="21" t="s">
        <v>23</v>
      </c>
      <c r="E65" s="21" t="s">
        <v>277</v>
      </c>
      <c r="F65" s="21" t="s">
        <v>2665</v>
      </c>
      <c r="G65" s="21" t="s">
        <v>260</v>
      </c>
      <c r="H65" s="22" t="s">
        <v>2672</v>
      </c>
    </row>
    <row r="66" spans="1:8" ht="76.5" customHeight="1" x14ac:dyDescent="0.15">
      <c r="C66" s="180" t="s">
        <v>2678</v>
      </c>
      <c r="D66" s="10" t="s">
        <v>23</v>
      </c>
      <c r="E66" s="10" t="s">
        <v>277</v>
      </c>
      <c r="F66" s="10" t="s">
        <v>2665</v>
      </c>
      <c r="G66" s="10" t="s">
        <v>14</v>
      </c>
      <c r="H66" s="19" t="s">
        <v>2679</v>
      </c>
    </row>
    <row r="67" spans="1:8" ht="76.5" customHeight="1" x14ac:dyDescent="0.15">
      <c r="C67" s="180" t="s">
        <v>2680</v>
      </c>
      <c r="D67" s="10" t="s">
        <v>23</v>
      </c>
      <c r="E67" s="10" t="s">
        <v>277</v>
      </c>
      <c r="F67" s="10" t="s">
        <v>2665</v>
      </c>
      <c r="G67" s="10" t="s">
        <v>41</v>
      </c>
      <c r="H67" s="19" t="s">
        <v>2681</v>
      </c>
    </row>
    <row r="68" spans="1:8" ht="76.5" customHeight="1" x14ac:dyDescent="0.15">
      <c r="A68" s="23"/>
      <c r="B68" s="23"/>
      <c r="C68" s="182" t="s">
        <v>2682</v>
      </c>
      <c r="D68" s="10" t="s">
        <v>23</v>
      </c>
      <c r="E68" s="10" t="s">
        <v>277</v>
      </c>
      <c r="F68" s="10" t="s">
        <v>2665</v>
      </c>
      <c r="G68" s="24" t="s">
        <v>64</v>
      </c>
      <c r="H68" s="25" t="s">
        <v>2683</v>
      </c>
    </row>
    <row r="69" spans="1:8" ht="76.5" customHeight="1" x14ac:dyDescent="0.15">
      <c r="A69" s="23"/>
      <c r="B69" s="23"/>
      <c r="C69" s="182" t="s">
        <v>2684</v>
      </c>
      <c r="D69" s="10" t="s">
        <v>23</v>
      </c>
      <c r="E69" s="10" t="s">
        <v>277</v>
      </c>
      <c r="F69" s="10" t="s">
        <v>2665</v>
      </c>
      <c r="G69" s="24" t="s">
        <v>42</v>
      </c>
      <c r="H69" s="25" t="s">
        <v>2685</v>
      </c>
    </row>
    <row r="70" spans="1:8" ht="76.5" customHeight="1" x14ac:dyDescent="0.15">
      <c r="A70" s="23"/>
      <c r="B70" s="23"/>
      <c r="C70" s="182" t="s">
        <v>2686</v>
      </c>
      <c r="D70" s="10" t="s">
        <v>23</v>
      </c>
      <c r="E70" s="10" t="s">
        <v>277</v>
      </c>
      <c r="F70" s="10" t="s">
        <v>2665</v>
      </c>
      <c r="G70" s="24" t="s">
        <v>18</v>
      </c>
      <c r="H70" s="25" t="s">
        <v>2687</v>
      </c>
    </row>
    <row r="71" spans="1:8" ht="76.5" customHeight="1" x14ac:dyDescent="0.15">
      <c r="A71" s="23"/>
      <c r="B71" s="23"/>
      <c r="C71" s="182" t="s">
        <v>2688</v>
      </c>
      <c r="D71" s="10" t="s">
        <v>23</v>
      </c>
      <c r="E71" s="10" t="s">
        <v>277</v>
      </c>
      <c r="F71" s="10" t="s">
        <v>2665</v>
      </c>
      <c r="G71" s="24" t="s">
        <v>21</v>
      </c>
      <c r="H71" s="25" t="s">
        <v>2689</v>
      </c>
    </row>
    <row r="72" spans="1:8" ht="76.5" customHeight="1" x14ac:dyDescent="0.15">
      <c r="A72" s="23"/>
      <c r="B72" s="23"/>
      <c r="C72" s="182" t="s">
        <v>2690</v>
      </c>
      <c r="D72" s="10" t="s">
        <v>23</v>
      </c>
      <c r="E72" s="10" t="s">
        <v>277</v>
      </c>
      <c r="F72" s="10" t="s">
        <v>2665</v>
      </c>
      <c r="G72" s="24" t="s">
        <v>2591</v>
      </c>
      <c r="H72" s="25" t="s">
        <v>2691</v>
      </c>
    </row>
    <row r="73" spans="1:8" ht="76.5" customHeight="1" x14ac:dyDescent="0.15">
      <c r="A73" s="23"/>
      <c r="B73" s="23"/>
      <c r="C73" s="231" t="s">
        <v>2692</v>
      </c>
      <c r="D73" s="41" t="s">
        <v>23</v>
      </c>
      <c r="E73" s="41" t="s">
        <v>277</v>
      </c>
      <c r="F73" s="41" t="s">
        <v>2665</v>
      </c>
      <c r="G73" s="41" t="s">
        <v>33</v>
      </c>
      <c r="H73" s="160" t="s">
        <v>2693</v>
      </c>
    </row>
    <row r="74" spans="1:8" ht="76.5" customHeight="1" x14ac:dyDescent="0.15">
      <c r="A74" s="23"/>
      <c r="B74" s="23"/>
      <c r="C74" s="231" t="s">
        <v>2694</v>
      </c>
      <c r="D74" s="41" t="s">
        <v>23</v>
      </c>
      <c r="E74" s="41" t="s">
        <v>277</v>
      </c>
      <c r="F74" s="41" t="s">
        <v>2665</v>
      </c>
      <c r="G74" s="41" t="s">
        <v>40</v>
      </c>
      <c r="H74" s="160" t="s">
        <v>2695</v>
      </c>
    </row>
    <row r="75" spans="1:8" ht="76.5" customHeight="1" x14ac:dyDescent="0.15">
      <c r="A75" s="23"/>
      <c r="B75" s="23"/>
      <c r="C75" s="231" t="s">
        <v>2696</v>
      </c>
      <c r="D75" s="41" t="s">
        <v>23</v>
      </c>
      <c r="E75" s="41" t="s">
        <v>277</v>
      </c>
      <c r="F75" s="41" t="s">
        <v>2665</v>
      </c>
      <c r="G75" s="41" t="s">
        <v>40</v>
      </c>
      <c r="H75" s="160" t="s">
        <v>2697</v>
      </c>
    </row>
    <row r="76" spans="1:8" ht="76.5" customHeight="1" x14ac:dyDescent="0.15">
      <c r="A76" s="23"/>
      <c r="B76" s="23"/>
      <c r="C76" s="231" t="s">
        <v>2698</v>
      </c>
      <c r="D76" s="41" t="s">
        <v>23</v>
      </c>
      <c r="E76" s="41" t="s">
        <v>277</v>
      </c>
      <c r="F76" s="41" t="s">
        <v>2665</v>
      </c>
      <c r="G76" s="41" t="s">
        <v>38</v>
      </c>
      <c r="H76" s="160" t="s">
        <v>2699</v>
      </c>
    </row>
    <row r="77" spans="1:8" ht="76.5" customHeight="1" x14ac:dyDescent="0.15">
      <c r="A77" s="23"/>
      <c r="B77" s="23"/>
      <c r="C77" s="231" t="s">
        <v>3069</v>
      </c>
      <c r="D77" s="41" t="s">
        <v>23</v>
      </c>
      <c r="E77" s="41" t="s">
        <v>277</v>
      </c>
      <c r="F77" s="41" t="s">
        <v>3070</v>
      </c>
      <c r="G77" s="41" t="s">
        <v>69</v>
      </c>
      <c r="H77" s="160" t="s">
        <v>3071</v>
      </c>
    </row>
    <row r="78" spans="1:8" ht="76.5" customHeight="1" x14ac:dyDescent="0.15">
      <c r="A78" s="23"/>
      <c r="B78" s="23"/>
      <c r="C78" s="231" t="s">
        <v>3072</v>
      </c>
      <c r="D78" s="41" t="s">
        <v>23</v>
      </c>
      <c r="E78" s="41" t="s">
        <v>277</v>
      </c>
      <c r="F78" s="41" t="s">
        <v>3070</v>
      </c>
      <c r="G78" s="41" t="s">
        <v>18</v>
      </c>
      <c r="H78" s="160" t="s">
        <v>3073</v>
      </c>
    </row>
    <row r="79" spans="1:8" ht="76.5" customHeight="1" x14ac:dyDescent="0.15">
      <c r="A79" s="23"/>
      <c r="B79" s="23"/>
      <c r="C79" s="231" t="s">
        <v>3074</v>
      </c>
      <c r="D79" s="41" t="s">
        <v>23</v>
      </c>
      <c r="E79" s="41" t="s">
        <v>277</v>
      </c>
      <c r="F79" s="41" t="s">
        <v>3070</v>
      </c>
      <c r="G79" s="41" t="s">
        <v>60</v>
      </c>
      <c r="H79" s="160" t="s">
        <v>3075</v>
      </c>
    </row>
    <row r="80" spans="1:8" ht="76.5" customHeight="1" x14ac:dyDescent="0.15">
      <c r="A80" s="23"/>
      <c r="B80" s="23"/>
      <c r="C80" s="231" t="s">
        <v>3076</v>
      </c>
      <c r="D80" s="41" t="s">
        <v>23</v>
      </c>
      <c r="E80" s="41" t="s">
        <v>277</v>
      </c>
      <c r="F80" s="41" t="s">
        <v>3070</v>
      </c>
      <c r="G80" s="41" t="s">
        <v>522</v>
      </c>
      <c r="H80" s="160" t="s">
        <v>3077</v>
      </c>
    </row>
    <row r="81" spans="1:8" ht="76.5" customHeight="1" x14ac:dyDescent="0.15">
      <c r="A81" s="23"/>
      <c r="B81" s="23"/>
      <c r="C81" s="231" t="s">
        <v>3078</v>
      </c>
      <c r="D81" s="41" t="s">
        <v>23</v>
      </c>
      <c r="E81" s="41" t="s">
        <v>277</v>
      </c>
      <c r="F81" s="41" t="s">
        <v>3070</v>
      </c>
      <c r="G81" s="41" t="s">
        <v>1105</v>
      </c>
      <c r="H81" s="160" t="s">
        <v>3079</v>
      </c>
    </row>
    <row r="82" spans="1:8" ht="76.5" customHeight="1" x14ac:dyDescent="0.15">
      <c r="A82" s="23"/>
      <c r="B82" s="23"/>
      <c r="C82" s="231" t="s">
        <v>3080</v>
      </c>
      <c r="D82" s="41" t="s">
        <v>23</v>
      </c>
      <c r="E82" s="41" t="s">
        <v>277</v>
      </c>
      <c r="F82" s="41" t="s">
        <v>3070</v>
      </c>
      <c r="G82" s="41" t="s">
        <v>2750</v>
      </c>
      <c r="H82" s="160" t="s">
        <v>3081</v>
      </c>
    </row>
    <row r="83" spans="1:8" ht="76.5" customHeight="1" x14ac:dyDescent="0.15">
      <c r="A83" s="23"/>
      <c r="B83" s="23"/>
      <c r="C83" s="231" t="s">
        <v>3082</v>
      </c>
      <c r="D83" s="41" t="s">
        <v>23</v>
      </c>
      <c r="E83" s="41" t="s">
        <v>277</v>
      </c>
      <c r="F83" s="41" t="s">
        <v>3070</v>
      </c>
      <c r="G83" s="41" t="s">
        <v>12</v>
      </c>
      <c r="H83" s="160" t="s">
        <v>3083</v>
      </c>
    </row>
    <row r="84" spans="1:8" ht="76.5" customHeight="1" x14ac:dyDescent="0.15">
      <c r="A84" s="23"/>
      <c r="B84" s="23"/>
      <c r="C84" s="231" t="s">
        <v>3084</v>
      </c>
      <c r="D84" s="41" t="s">
        <v>23</v>
      </c>
      <c r="E84" s="41" t="s">
        <v>277</v>
      </c>
      <c r="F84" s="41" t="s">
        <v>3070</v>
      </c>
      <c r="G84" s="41" t="s">
        <v>65</v>
      </c>
      <c r="H84" s="160" t="s">
        <v>3085</v>
      </c>
    </row>
    <row r="85" spans="1:8" ht="76.5" customHeight="1" x14ac:dyDescent="0.15">
      <c r="A85" s="23"/>
      <c r="B85" s="23"/>
      <c r="C85" s="231" t="s">
        <v>3086</v>
      </c>
      <c r="D85" s="41" t="s">
        <v>23</v>
      </c>
      <c r="E85" s="41" t="s">
        <v>277</v>
      </c>
      <c r="F85" s="41" t="s">
        <v>3070</v>
      </c>
      <c r="G85" s="41" t="s">
        <v>8</v>
      </c>
      <c r="H85" s="160" t="s">
        <v>3087</v>
      </c>
    </row>
    <row r="86" spans="1:8" ht="76.5" customHeight="1" x14ac:dyDescent="0.15">
      <c r="A86" s="23"/>
      <c r="B86" s="23"/>
      <c r="C86" s="241" t="s">
        <v>3088</v>
      </c>
      <c r="D86" s="156" t="s">
        <v>23</v>
      </c>
      <c r="E86" s="156" t="s">
        <v>277</v>
      </c>
      <c r="F86" s="156" t="s">
        <v>3070</v>
      </c>
      <c r="G86" s="156" t="s">
        <v>869</v>
      </c>
      <c r="H86" s="171" t="s">
        <v>3089</v>
      </c>
    </row>
    <row r="87" spans="1:8" ht="72" customHeight="1" x14ac:dyDescent="0.15">
      <c r="A87" s="23"/>
      <c r="B87" s="23"/>
    </row>
    <row r="88" spans="1:8" ht="72" customHeight="1" x14ac:dyDescent="0.15">
      <c r="A88" s="23"/>
      <c r="B88" s="23"/>
    </row>
    <row r="89" spans="1:8" ht="72" customHeight="1" x14ac:dyDescent="0.15">
      <c r="A89" s="23"/>
      <c r="B89" s="23"/>
    </row>
    <row r="90" spans="1:8" ht="72" customHeight="1" x14ac:dyDescent="0.15">
      <c r="A90" s="23"/>
      <c r="B90" s="23"/>
    </row>
    <row r="91" spans="1:8" ht="72" customHeight="1" x14ac:dyDescent="0.15">
      <c r="A91" s="23"/>
      <c r="B91" s="23"/>
    </row>
    <row r="92" spans="1:8" ht="72" customHeight="1" x14ac:dyDescent="0.15">
      <c r="A92" s="23"/>
      <c r="B92" s="23"/>
    </row>
    <row r="93" spans="1:8" ht="72" customHeight="1" x14ac:dyDescent="0.15">
      <c r="A93" s="23"/>
      <c r="B93" s="23"/>
    </row>
    <row r="94" spans="1:8" ht="72" customHeight="1" x14ac:dyDescent="0.15">
      <c r="A94" s="23"/>
      <c r="B94" s="23"/>
    </row>
    <row r="95" spans="1:8" ht="72" customHeight="1" x14ac:dyDescent="0.15">
      <c r="A95" s="23"/>
      <c r="B95" s="23"/>
    </row>
    <row r="96" spans="1:8" ht="72" customHeight="1" x14ac:dyDescent="0.15">
      <c r="A96" s="23"/>
      <c r="B96" s="23"/>
    </row>
    <row r="97" spans="1:2" ht="72" customHeight="1" x14ac:dyDescent="0.15">
      <c r="A97" s="23"/>
      <c r="B97" s="23"/>
    </row>
    <row r="98" spans="1:2" ht="72" customHeight="1" x14ac:dyDescent="0.15">
      <c r="A98" s="23"/>
      <c r="B98" s="23"/>
    </row>
    <row r="99" spans="1:2" ht="72" customHeight="1" x14ac:dyDescent="0.15">
      <c r="A99" s="23"/>
      <c r="B99" s="23"/>
    </row>
    <row r="100" spans="1:2" ht="72" customHeight="1" x14ac:dyDescent="0.15">
      <c r="A100" s="23"/>
      <c r="B100" s="23"/>
    </row>
    <row r="101" spans="1:2" ht="72" customHeight="1" x14ac:dyDescent="0.15"/>
    <row r="102" spans="1:2" ht="72" customHeight="1" x14ac:dyDescent="0.15">
      <c r="A102" s="23"/>
      <c r="B102" s="23"/>
    </row>
    <row r="103" spans="1:2" ht="72" customHeight="1" x14ac:dyDescent="0.15">
      <c r="A103" s="23"/>
      <c r="B103" s="23"/>
    </row>
    <row r="104" spans="1:2" ht="72" customHeight="1" x14ac:dyDescent="0.15">
      <c r="A104" s="23"/>
      <c r="B104" s="23"/>
    </row>
    <row r="105" spans="1:2" ht="72" customHeight="1" x14ac:dyDescent="0.15">
      <c r="A105" s="23"/>
      <c r="B105" s="23"/>
    </row>
    <row r="106" spans="1:2" ht="72" customHeight="1" x14ac:dyDescent="0.15">
      <c r="A106" s="23"/>
      <c r="B106" s="23"/>
    </row>
    <row r="107" spans="1:2" ht="72" customHeight="1" x14ac:dyDescent="0.15">
      <c r="A107" s="23"/>
      <c r="B107" s="23"/>
    </row>
    <row r="108" spans="1:2" ht="72" customHeight="1" x14ac:dyDescent="0.15">
      <c r="A108" s="23"/>
      <c r="B108" s="23"/>
    </row>
    <row r="109" spans="1:2" ht="72" customHeight="1" x14ac:dyDescent="0.15">
      <c r="A109" s="23"/>
      <c r="B109" s="23"/>
    </row>
    <row r="110" spans="1:2" ht="72" customHeight="1" x14ac:dyDescent="0.15">
      <c r="A110" s="23"/>
      <c r="B110" s="23"/>
    </row>
    <row r="111" spans="1:2" ht="72" customHeight="1" x14ac:dyDescent="0.15"/>
    <row r="112" spans="1:2" ht="72" customHeight="1" x14ac:dyDescent="0.15"/>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ht="72" customHeight="1" x14ac:dyDescent="0.15"/>
    <row r="1538" ht="72" customHeight="1" x14ac:dyDescent="0.15"/>
    <row r="1539" ht="72" customHeight="1" x14ac:dyDescent="0.15"/>
    <row r="1540" ht="72" customHeight="1" x14ac:dyDescent="0.15"/>
    <row r="1541" ht="72" customHeight="1" x14ac:dyDescent="0.15"/>
    <row r="1542" ht="72" customHeight="1" x14ac:dyDescent="0.15"/>
    <row r="1543" ht="72" customHeight="1" x14ac:dyDescent="0.15"/>
    <row r="1544" ht="72" customHeight="1" x14ac:dyDescent="0.15"/>
    <row r="1545" ht="72" customHeight="1" x14ac:dyDescent="0.15"/>
    <row r="1546" ht="72" customHeight="1" x14ac:dyDescent="0.15"/>
    <row r="1547" ht="72" customHeight="1" x14ac:dyDescent="0.15"/>
    <row r="1548" ht="72" customHeight="1" x14ac:dyDescent="0.15"/>
    <row r="1549" ht="72" customHeight="1" x14ac:dyDescent="0.15"/>
    <row r="1550" ht="72" customHeight="1" x14ac:dyDescent="0.15"/>
    <row r="1551" ht="72" customHeight="1" x14ac:dyDescent="0.15"/>
    <row r="1552" ht="72" customHeight="1" x14ac:dyDescent="0.15"/>
    <row r="1553" spans="1:2" ht="72" customHeight="1" x14ac:dyDescent="0.15"/>
    <row r="1554" spans="1:2" ht="72" customHeight="1" x14ac:dyDescent="0.15"/>
    <row r="1555" spans="1:2" ht="72" customHeight="1" x14ac:dyDescent="0.15"/>
    <row r="1556" spans="1:2" x14ac:dyDescent="0.15">
      <c r="A1556" s="1"/>
      <c r="B1556"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ED8FE"/>
    <pageSetUpPr fitToPage="1"/>
  </sheetPr>
  <dimension ref="A1:J1548"/>
  <sheetViews>
    <sheetView zoomScaleNormal="100" workbookViewId="0">
      <pane ySplit="4" topLeftCell="A5" activePane="bottomLeft" state="frozen"/>
      <selection activeCell="H11" sqref="H11"/>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3294</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t="s">
        <v>2700</v>
      </c>
      <c r="D5" s="10" t="s">
        <v>2701</v>
      </c>
      <c r="E5" s="10" t="s">
        <v>2701</v>
      </c>
      <c r="F5" s="11" t="s">
        <v>2701</v>
      </c>
      <c r="G5" s="11" t="s">
        <v>2702</v>
      </c>
      <c r="H5" s="12" t="s">
        <v>2703</v>
      </c>
    </row>
    <row r="6" spans="2:8" ht="76.5" customHeight="1" x14ac:dyDescent="0.15">
      <c r="B6" s="1"/>
      <c r="C6" s="179" t="s">
        <v>2704</v>
      </c>
      <c r="D6" s="10" t="s">
        <v>2701</v>
      </c>
      <c r="E6" s="10" t="s">
        <v>2701</v>
      </c>
      <c r="F6" s="11" t="s">
        <v>2701</v>
      </c>
      <c r="G6" s="11" t="s">
        <v>1470</v>
      </c>
      <c r="H6" s="12" t="s">
        <v>2705</v>
      </c>
    </row>
    <row r="7" spans="2:8" ht="76.5" customHeight="1" x14ac:dyDescent="0.15">
      <c r="B7" s="1"/>
      <c r="C7" s="179" t="s">
        <v>2706</v>
      </c>
      <c r="D7" s="10" t="s">
        <v>2701</v>
      </c>
      <c r="E7" s="10" t="s">
        <v>2701</v>
      </c>
      <c r="F7" s="11" t="s">
        <v>2701</v>
      </c>
      <c r="G7" s="11" t="s">
        <v>1470</v>
      </c>
      <c r="H7" s="12" t="s">
        <v>2707</v>
      </c>
    </row>
    <row r="8" spans="2:8" ht="76.5" customHeight="1" x14ac:dyDescent="0.15">
      <c r="B8" s="1"/>
      <c r="C8" s="179" t="s">
        <v>2708</v>
      </c>
      <c r="D8" s="10" t="s">
        <v>2701</v>
      </c>
      <c r="E8" s="10" t="s">
        <v>2701</v>
      </c>
      <c r="F8" s="11" t="s">
        <v>2701</v>
      </c>
      <c r="G8" s="11" t="s">
        <v>2709</v>
      </c>
      <c r="H8" s="12" t="s">
        <v>2710</v>
      </c>
    </row>
    <row r="9" spans="2:8" ht="76.5" customHeight="1" x14ac:dyDescent="0.15">
      <c r="B9" s="1"/>
      <c r="C9" s="179" t="s">
        <v>2711</v>
      </c>
      <c r="D9" s="10" t="s">
        <v>2701</v>
      </c>
      <c r="E9" s="10" t="s">
        <v>2701</v>
      </c>
      <c r="F9" s="11" t="s">
        <v>2701</v>
      </c>
      <c r="G9" s="11" t="s">
        <v>2291</v>
      </c>
      <c r="H9" s="12" t="s">
        <v>2712</v>
      </c>
    </row>
    <row r="10" spans="2:8" ht="76.5" customHeight="1" x14ac:dyDescent="0.15">
      <c r="C10" s="179" t="s">
        <v>2713</v>
      </c>
      <c r="D10" s="10" t="s">
        <v>2701</v>
      </c>
      <c r="E10" s="10" t="s">
        <v>2701</v>
      </c>
      <c r="F10" s="11" t="s">
        <v>2701</v>
      </c>
      <c r="G10" s="11" t="s">
        <v>2714</v>
      </c>
      <c r="H10" s="12" t="s">
        <v>2715</v>
      </c>
    </row>
    <row r="11" spans="2:8" ht="76.5" customHeight="1" x14ac:dyDescent="0.15">
      <c r="C11" s="179" t="s">
        <v>2716</v>
      </c>
      <c r="D11" s="10" t="s">
        <v>2701</v>
      </c>
      <c r="E11" s="10" t="s">
        <v>2701</v>
      </c>
      <c r="F11" s="11" t="s">
        <v>2701</v>
      </c>
      <c r="G11" s="11" t="s">
        <v>21</v>
      </c>
      <c r="H11" s="12" t="s">
        <v>2717</v>
      </c>
    </row>
    <row r="12" spans="2:8" ht="76.5" customHeight="1" x14ac:dyDescent="0.15">
      <c r="C12" s="179" t="s">
        <v>2718</v>
      </c>
      <c r="D12" s="10" t="s">
        <v>2701</v>
      </c>
      <c r="E12" s="10" t="s">
        <v>2701</v>
      </c>
      <c r="F12" s="11" t="s">
        <v>2701</v>
      </c>
      <c r="G12" s="11" t="s">
        <v>72</v>
      </c>
      <c r="H12" s="12" t="s">
        <v>2719</v>
      </c>
    </row>
    <row r="13" spans="2:8" ht="76.5" customHeight="1" x14ac:dyDescent="0.15">
      <c r="C13" s="179" t="s">
        <v>2720</v>
      </c>
      <c r="D13" s="10" t="s">
        <v>2701</v>
      </c>
      <c r="E13" s="10" t="s">
        <v>2701</v>
      </c>
      <c r="F13" s="11" t="s">
        <v>2701</v>
      </c>
      <c r="G13" s="11" t="s">
        <v>44</v>
      </c>
      <c r="H13" s="12" t="s">
        <v>2721</v>
      </c>
    </row>
    <row r="14" spans="2:8" ht="76.5" customHeight="1" x14ac:dyDescent="0.15">
      <c r="C14" s="179" t="s">
        <v>2722</v>
      </c>
      <c r="D14" s="10" t="s">
        <v>2701</v>
      </c>
      <c r="E14" s="10" t="s">
        <v>2701</v>
      </c>
      <c r="F14" s="11" t="s">
        <v>2701</v>
      </c>
      <c r="G14" s="11" t="s">
        <v>48</v>
      </c>
      <c r="H14" s="12" t="s">
        <v>2723</v>
      </c>
    </row>
    <row r="15" spans="2:8" ht="76.5" customHeight="1" x14ac:dyDescent="0.15">
      <c r="C15" s="179" t="s">
        <v>2724</v>
      </c>
      <c r="D15" s="10" t="s">
        <v>2701</v>
      </c>
      <c r="E15" s="10" t="s">
        <v>2701</v>
      </c>
      <c r="F15" s="11" t="s">
        <v>2701</v>
      </c>
      <c r="G15" s="11" t="s">
        <v>52</v>
      </c>
      <c r="H15" s="12" t="s">
        <v>2725</v>
      </c>
    </row>
    <row r="16" spans="2:8" ht="76.5" customHeight="1" x14ac:dyDescent="0.15">
      <c r="C16" s="179" t="s">
        <v>2726</v>
      </c>
      <c r="D16" s="10" t="s">
        <v>2701</v>
      </c>
      <c r="E16" s="10" t="s">
        <v>2701</v>
      </c>
      <c r="F16" s="11" t="s">
        <v>2701</v>
      </c>
      <c r="G16" s="11" t="s">
        <v>37</v>
      </c>
      <c r="H16" s="12" t="s">
        <v>2727</v>
      </c>
    </row>
    <row r="17" spans="3:8" ht="76.5" customHeight="1" x14ac:dyDescent="0.15">
      <c r="C17" s="179" t="s">
        <v>2728</v>
      </c>
      <c r="D17" s="10" t="s">
        <v>2701</v>
      </c>
      <c r="E17" s="10" t="s">
        <v>2701</v>
      </c>
      <c r="F17" s="11" t="s">
        <v>2701</v>
      </c>
      <c r="G17" s="11" t="s">
        <v>61</v>
      </c>
      <c r="H17" s="12" t="s">
        <v>2729</v>
      </c>
    </row>
    <row r="18" spans="3:8" ht="76.5" customHeight="1" x14ac:dyDescent="0.15">
      <c r="C18" s="179" t="s">
        <v>2730</v>
      </c>
      <c r="D18" s="10" t="s">
        <v>2701</v>
      </c>
      <c r="E18" s="10" t="s">
        <v>2701</v>
      </c>
      <c r="F18" s="11" t="s">
        <v>2701</v>
      </c>
      <c r="G18" s="11" t="s">
        <v>67</v>
      </c>
      <c r="H18" s="12" t="s">
        <v>2731</v>
      </c>
    </row>
    <row r="19" spans="3:8" ht="76.5" customHeight="1" x14ac:dyDescent="0.15">
      <c r="C19" s="179" t="s">
        <v>2732</v>
      </c>
      <c r="D19" s="10" t="s">
        <v>2701</v>
      </c>
      <c r="E19" s="10" t="s">
        <v>2701</v>
      </c>
      <c r="F19" s="11" t="s">
        <v>2701</v>
      </c>
      <c r="G19" s="11" t="s">
        <v>57</v>
      </c>
      <c r="H19" s="12" t="s">
        <v>2733</v>
      </c>
    </row>
    <row r="20" spans="3:8" ht="76.5" customHeight="1" x14ac:dyDescent="0.15">
      <c r="C20" s="179" t="s">
        <v>2734</v>
      </c>
      <c r="D20" s="10" t="s">
        <v>2701</v>
      </c>
      <c r="E20" s="10" t="s">
        <v>2701</v>
      </c>
      <c r="F20" s="11" t="s">
        <v>2701</v>
      </c>
      <c r="G20" s="11" t="s">
        <v>56</v>
      </c>
      <c r="H20" s="12" t="s">
        <v>2735</v>
      </c>
    </row>
    <row r="21" spans="3:8" ht="76.5" customHeight="1" x14ac:dyDescent="0.15">
      <c r="C21" s="179" t="s">
        <v>2736</v>
      </c>
      <c r="D21" s="10" t="s">
        <v>2701</v>
      </c>
      <c r="E21" s="10" t="s">
        <v>2701</v>
      </c>
      <c r="F21" s="11" t="s">
        <v>2701</v>
      </c>
      <c r="G21" s="11" t="s">
        <v>537</v>
      </c>
      <c r="H21" s="12" t="s">
        <v>2737</v>
      </c>
    </row>
    <row r="22" spans="3:8" ht="76.5" customHeight="1" x14ac:dyDescent="0.15">
      <c r="C22" s="179" t="s">
        <v>2738</v>
      </c>
      <c r="D22" s="10" t="s">
        <v>2701</v>
      </c>
      <c r="E22" s="10" t="s">
        <v>2701</v>
      </c>
      <c r="F22" s="11" t="s">
        <v>2701</v>
      </c>
      <c r="G22" s="11" t="s">
        <v>34</v>
      </c>
      <c r="H22" s="12" t="s">
        <v>2739</v>
      </c>
    </row>
    <row r="23" spans="3:8" ht="76.5" customHeight="1" x14ac:dyDescent="0.15">
      <c r="C23" s="179" t="s">
        <v>2740</v>
      </c>
      <c r="D23" s="10" t="s">
        <v>2701</v>
      </c>
      <c r="E23" s="10" t="s">
        <v>2701</v>
      </c>
      <c r="F23" s="11" t="s">
        <v>2701</v>
      </c>
      <c r="G23" s="11" t="s">
        <v>70</v>
      </c>
      <c r="H23" s="12" t="s">
        <v>2741</v>
      </c>
    </row>
    <row r="24" spans="3:8" ht="76.5" customHeight="1" x14ac:dyDescent="0.15">
      <c r="C24" s="179">
        <v>7485</v>
      </c>
      <c r="D24" s="10" t="s">
        <v>2701</v>
      </c>
      <c r="E24" s="10" t="s">
        <v>2701</v>
      </c>
      <c r="F24" s="11" t="s">
        <v>2701</v>
      </c>
      <c r="G24" s="11" t="s">
        <v>49</v>
      </c>
      <c r="H24" s="12" t="s">
        <v>2742</v>
      </c>
    </row>
    <row r="25" spans="3:8" ht="76.5" customHeight="1" x14ac:dyDescent="0.15">
      <c r="C25" s="179">
        <v>7486</v>
      </c>
      <c r="D25" s="10" t="s">
        <v>2701</v>
      </c>
      <c r="E25" s="10" t="s">
        <v>2701</v>
      </c>
      <c r="F25" s="11" t="s">
        <v>2701</v>
      </c>
      <c r="G25" s="11" t="s">
        <v>120</v>
      </c>
      <c r="H25" s="12" t="s">
        <v>2743</v>
      </c>
    </row>
    <row r="26" spans="3:8" ht="76.5" customHeight="1" x14ac:dyDescent="0.15">
      <c r="C26" s="179">
        <v>7487</v>
      </c>
      <c r="D26" s="10" t="s">
        <v>2701</v>
      </c>
      <c r="E26" s="10" t="s">
        <v>2701</v>
      </c>
      <c r="F26" s="11" t="s">
        <v>2701</v>
      </c>
      <c r="G26" s="11" t="s">
        <v>62</v>
      </c>
      <c r="H26" s="12" t="s">
        <v>2744</v>
      </c>
    </row>
    <row r="27" spans="3:8" ht="76.5" customHeight="1" x14ac:dyDescent="0.15">
      <c r="C27" s="179">
        <v>7488</v>
      </c>
      <c r="D27" s="10" t="s">
        <v>2701</v>
      </c>
      <c r="E27" s="10" t="s">
        <v>2701</v>
      </c>
      <c r="F27" s="11" t="s">
        <v>2701</v>
      </c>
      <c r="G27" s="11" t="s">
        <v>2702</v>
      </c>
      <c r="H27" s="12" t="s">
        <v>2745</v>
      </c>
    </row>
    <row r="28" spans="3:8" ht="76.5" customHeight="1" x14ac:dyDescent="0.15">
      <c r="C28" s="36" t="s">
        <v>2746</v>
      </c>
      <c r="D28" s="14" t="s">
        <v>2701</v>
      </c>
      <c r="E28" s="14" t="s">
        <v>2701</v>
      </c>
      <c r="F28" s="15" t="s">
        <v>2747</v>
      </c>
      <c r="G28" s="15" t="s">
        <v>1105</v>
      </c>
      <c r="H28" s="16" t="s">
        <v>2748</v>
      </c>
    </row>
    <row r="29" spans="3:8" ht="76.5" customHeight="1" x14ac:dyDescent="0.15">
      <c r="C29" s="179" t="s">
        <v>2749</v>
      </c>
      <c r="D29" s="10" t="s">
        <v>2701</v>
      </c>
      <c r="E29" s="10" t="s">
        <v>2701</v>
      </c>
      <c r="F29" s="11" t="s">
        <v>2747</v>
      </c>
      <c r="G29" s="11" t="s">
        <v>2750</v>
      </c>
      <c r="H29" s="12" t="s">
        <v>2751</v>
      </c>
    </row>
    <row r="30" spans="3:8" ht="76.5" customHeight="1" x14ac:dyDescent="0.15">
      <c r="C30" s="179" t="s">
        <v>2752</v>
      </c>
      <c r="D30" s="10" t="s">
        <v>2701</v>
      </c>
      <c r="E30" s="10" t="s">
        <v>2701</v>
      </c>
      <c r="F30" s="11" t="s">
        <v>2747</v>
      </c>
      <c r="G30" s="11" t="s">
        <v>26</v>
      </c>
      <c r="H30" s="12" t="s">
        <v>2753</v>
      </c>
    </row>
    <row r="31" spans="3:8" ht="76.5" customHeight="1" x14ac:dyDescent="0.15">
      <c r="C31" s="36" t="s">
        <v>2754</v>
      </c>
      <c r="D31" s="10" t="s">
        <v>2701</v>
      </c>
      <c r="E31" s="10" t="s">
        <v>2701</v>
      </c>
      <c r="F31" s="11" t="s">
        <v>2747</v>
      </c>
      <c r="G31" s="14" t="s">
        <v>30</v>
      </c>
      <c r="H31" s="17" t="s">
        <v>2755</v>
      </c>
    </row>
    <row r="32" spans="3:8" ht="76.5" customHeight="1" x14ac:dyDescent="0.15">
      <c r="C32" s="36" t="s">
        <v>2756</v>
      </c>
      <c r="D32" s="10" t="s">
        <v>2701</v>
      </c>
      <c r="E32" s="10" t="s">
        <v>2701</v>
      </c>
      <c r="F32" s="11" t="s">
        <v>2747</v>
      </c>
      <c r="G32" s="14" t="s">
        <v>30</v>
      </c>
      <c r="H32" s="17" t="s">
        <v>2757</v>
      </c>
    </row>
    <row r="33" spans="3:8" ht="76.5" customHeight="1" x14ac:dyDescent="0.15">
      <c r="C33" s="36" t="s">
        <v>2758</v>
      </c>
      <c r="D33" s="10" t="s">
        <v>2701</v>
      </c>
      <c r="E33" s="10" t="s">
        <v>2701</v>
      </c>
      <c r="F33" s="11" t="s">
        <v>2747</v>
      </c>
      <c r="G33" s="14" t="s">
        <v>60</v>
      </c>
      <c r="H33" s="17" t="s">
        <v>2759</v>
      </c>
    </row>
    <row r="34" spans="3:8" ht="76.5" customHeight="1" x14ac:dyDescent="0.15">
      <c r="C34" s="36" t="s">
        <v>2760</v>
      </c>
      <c r="D34" s="10" t="s">
        <v>2701</v>
      </c>
      <c r="E34" s="10" t="s">
        <v>2701</v>
      </c>
      <c r="F34" s="11" t="s">
        <v>2747</v>
      </c>
      <c r="G34" s="14" t="s">
        <v>60</v>
      </c>
      <c r="H34" s="17" t="s">
        <v>2761</v>
      </c>
    </row>
    <row r="35" spans="3:8" ht="76.5" customHeight="1" x14ac:dyDescent="0.15">
      <c r="C35" s="36" t="s">
        <v>2762</v>
      </c>
      <c r="D35" s="10" t="s">
        <v>2701</v>
      </c>
      <c r="E35" s="10" t="s">
        <v>2701</v>
      </c>
      <c r="F35" s="11" t="s">
        <v>2747</v>
      </c>
      <c r="G35" s="14" t="s">
        <v>20</v>
      </c>
      <c r="H35" s="17" t="s">
        <v>2763</v>
      </c>
    </row>
    <row r="36" spans="3:8" ht="76.5" customHeight="1" x14ac:dyDescent="0.15">
      <c r="C36" s="36" t="s">
        <v>2764</v>
      </c>
      <c r="D36" s="10" t="s">
        <v>2701</v>
      </c>
      <c r="E36" s="10" t="s">
        <v>2701</v>
      </c>
      <c r="F36" s="11" t="s">
        <v>2747</v>
      </c>
      <c r="G36" s="14" t="s">
        <v>14</v>
      </c>
      <c r="H36" s="18" t="s">
        <v>2765</v>
      </c>
    </row>
    <row r="37" spans="3:8" ht="76.5" customHeight="1" x14ac:dyDescent="0.15">
      <c r="C37" s="36" t="s">
        <v>2766</v>
      </c>
      <c r="D37" s="10" t="s">
        <v>2701</v>
      </c>
      <c r="E37" s="10" t="s">
        <v>2701</v>
      </c>
      <c r="F37" s="11" t="s">
        <v>2747</v>
      </c>
      <c r="G37" s="14" t="s">
        <v>50</v>
      </c>
      <c r="H37" s="18" t="s">
        <v>2767</v>
      </c>
    </row>
    <row r="38" spans="3:8" ht="76.5" customHeight="1" x14ac:dyDescent="0.15">
      <c r="C38" s="36" t="s">
        <v>2768</v>
      </c>
      <c r="D38" s="10" t="s">
        <v>2701</v>
      </c>
      <c r="E38" s="10" t="s">
        <v>2701</v>
      </c>
      <c r="F38" s="11" t="s">
        <v>2747</v>
      </c>
      <c r="G38" s="14" t="s">
        <v>276</v>
      </c>
      <c r="H38" s="18" t="s">
        <v>2769</v>
      </c>
    </row>
    <row r="39" spans="3:8" ht="76.5" customHeight="1" x14ac:dyDescent="0.15">
      <c r="C39" s="36" t="s">
        <v>2770</v>
      </c>
      <c r="D39" s="10" t="s">
        <v>2701</v>
      </c>
      <c r="E39" s="10" t="s">
        <v>2701</v>
      </c>
      <c r="F39" s="11" t="s">
        <v>2747</v>
      </c>
      <c r="G39" s="14" t="s">
        <v>778</v>
      </c>
      <c r="H39" s="18" t="s">
        <v>2771</v>
      </c>
    </row>
    <row r="40" spans="3:8" ht="76.5" customHeight="1" x14ac:dyDescent="0.15">
      <c r="C40" s="36" t="s">
        <v>2772</v>
      </c>
      <c r="D40" s="10" t="s">
        <v>2701</v>
      </c>
      <c r="E40" s="10" t="s">
        <v>2701</v>
      </c>
      <c r="F40" s="11" t="s">
        <v>2747</v>
      </c>
      <c r="G40" s="14" t="s">
        <v>43</v>
      </c>
      <c r="H40" s="18" t="s">
        <v>2773</v>
      </c>
    </row>
    <row r="41" spans="3:8" ht="76.5" customHeight="1" x14ac:dyDescent="0.15">
      <c r="C41" s="36" t="s">
        <v>2774</v>
      </c>
      <c r="D41" s="10" t="s">
        <v>2701</v>
      </c>
      <c r="E41" s="10" t="s">
        <v>2701</v>
      </c>
      <c r="F41" s="11" t="s">
        <v>2747</v>
      </c>
      <c r="G41" s="14" t="s">
        <v>50</v>
      </c>
      <c r="H41" s="18" t="s">
        <v>2775</v>
      </c>
    </row>
    <row r="42" spans="3:8" ht="76.5" customHeight="1" x14ac:dyDescent="0.15">
      <c r="C42" s="36" t="s">
        <v>2776</v>
      </c>
      <c r="D42" s="10" t="s">
        <v>2701</v>
      </c>
      <c r="E42" s="10" t="s">
        <v>2701</v>
      </c>
      <c r="F42" s="11" t="s">
        <v>2747</v>
      </c>
      <c r="G42" s="14" t="s">
        <v>42</v>
      </c>
      <c r="H42" s="18" t="s">
        <v>2777</v>
      </c>
    </row>
    <row r="43" spans="3:8" ht="76.5" customHeight="1" x14ac:dyDescent="0.15">
      <c r="C43" s="36" t="s">
        <v>2778</v>
      </c>
      <c r="D43" s="10" t="s">
        <v>2701</v>
      </c>
      <c r="E43" s="10" t="s">
        <v>2701</v>
      </c>
      <c r="F43" s="11" t="s">
        <v>2747</v>
      </c>
      <c r="G43" s="14" t="s">
        <v>43</v>
      </c>
      <c r="H43" s="18" t="s">
        <v>2779</v>
      </c>
    </row>
    <row r="44" spans="3:8" ht="76.5" customHeight="1" x14ac:dyDescent="0.15">
      <c r="C44" s="36" t="s">
        <v>2780</v>
      </c>
      <c r="D44" s="10" t="s">
        <v>2701</v>
      </c>
      <c r="E44" s="10" t="s">
        <v>2701</v>
      </c>
      <c r="F44" s="11" t="s">
        <v>2747</v>
      </c>
      <c r="G44" s="14" t="s">
        <v>63</v>
      </c>
      <c r="H44" s="18" t="s">
        <v>2781</v>
      </c>
    </row>
    <row r="45" spans="3:8" ht="76.5" customHeight="1" x14ac:dyDescent="0.15">
      <c r="C45" s="180" t="s">
        <v>2782</v>
      </c>
      <c r="D45" s="10" t="s">
        <v>2701</v>
      </c>
      <c r="E45" s="10" t="s">
        <v>2701</v>
      </c>
      <c r="F45" s="10" t="s">
        <v>2747</v>
      </c>
      <c r="G45" s="10" t="s">
        <v>698</v>
      </c>
      <c r="H45" s="19" t="s">
        <v>2783</v>
      </c>
    </row>
    <row r="46" spans="3:8" ht="76.5" customHeight="1" x14ac:dyDescent="0.15">
      <c r="C46" s="180" t="s">
        <v>2784</v>
      </c>
      <c r="D46" s="10" t="s">
        <v>2701</v>
      </c>
      <c r="E46" s="10" t="s">
        <v>2701</v>
      </c>
      <c r="F46" s="10" t="s">
        <v>2747</v>
      </c>
      <c r="G46" s="10" t="s">
        <v>276</v>
      </c>
      <c r="H46" s="19" t="s">
        <v>2785</v>
      </c>
    </row>
    <row r="47" spans="3:8" ht="76.5" customHeight="1" x14ac:dyDescent="0.15">
      <c r="C47" s="180" t="s">
        <v>2786</v>
      </c>
      <c r="D47" s="10" t="s">
        <v>2701</v>
      </c>
      <c r="E47" s="10" t="s">
        <v>2701</v>
      </c>
      <c r="F47" s="10" t="s">
        <v>2747</v>
      </c>
      <c r="G47" s="10" t="s">
        <v>36</v>
      </c>
      <c r="H47" s="19" t="s">
        <v>2787</v>
      </c>
    </row>
    <row r="48" spans="3:8" ht="76.5" customHeight="1" x14ac:dyDescent="0.15">
      <c r="C48" s="180" t="s">
        <v>2788</v>
      </c>
      <c r="D48" s="10" t="s">
        <v>2701</v>
      </c>
      <c r="E48" s="10" t="s">
        <v>2701</v>
      </c>
      <c r="F48" s="10" t="s">
        <v>2747</v>
      </c>
      <c r="G48" s="10" t="s">
        <v>14</v>
      </c>
      <c r="H48" s="19" t="s">
        <v>2789</v>
      </c>
    </row>
    <row r="49" spans="3:10" ht="76.5" customHeight="1" x14ac:dyDescent="0.15">
      <c r="C49" s="180" t="s">
        <v>2790</v>
      </c>
      <c r="D49" s="10" t="s">
        <v>2701</v>
      </c>
      <c r="E49" s="10" t="s">
        <v>2701</v>
      </c>
      <c r="F49" s="10" t="s">
        <v>2747</v>
      </c>
      <c r="G49" s="10" t="s">
        <v>47</v>
      </c>
      <c r="H49" s="19" t="s">
        <v>2791</v>
      </c>
      <c r="J49" s="20"/>
    </row>
    <row r="50" spans="3:10" ht="76.5" customHeight="1" x14ac:dyDescent="0.15">
      <c r="C50" s="180" t="s">
        <v>2792</v>
      </c>
      <c r="D50" s="10" t="s">
        <v>2701</v>
      </c>
      <c r="E50" s="10" t="s">
        <v>2701</v>
      </c>
      <c r="F50" s="10" t="s">
        <v>2747</v>
      </c>
      <c r="G50" s="10" t="s">
        <v>13</v>
      </c>
      <c r="H50" s="19" t="s">
        <v>2793</v>
      </c>
      <c r="J50" s="20"/>
    </row>
    <row r="51" spans="3:10" ht="76.5" customHeight="1" x14ac:dyDescent="0.15">
      <c r="C51" s="180" t="s">
        <v>2794</v>
      </c>
      <c r="D51" s="10" t="s">
        <v>2701</v>
      </c>
      <c r="E51" s="10" t="s">
        <v>2701</v>
      </c>
      <c r="F51" s="10" t="s">
        <v>2747</v>
      </c>
      <c r="G51" s="10" t="s">
        <v>276</v>
      </c>
      <c r="H51" s="19" t="s">
        <v>2795</v>
      </c>
    </row>
    <row r="52" spans="3:10" ht="76.5" customHeight="1" x14ac:dyDescent="0.15">
      <c r="C52" s="180" t="s">
        <v>2796</v>
      </c>
      <c r="D52" s="10" t="s">
        <v>2701</v>
      </c>
      <c r="E52" s="10" t="s">
        <v>2701</v>
      </c>
      <c r="F52" s="10" t="s">
        <v>2747</v>
      </c>
      <c r="G52" s="10" t="s">
        <v>36</v>
      </c>
      <c r="H52" s="19" t="s">
        <v>2797</v>
      </c>
    </row>
    <row r="53" spans="3:10" ht="76.5" customHeight="1" x14ac:dyDescent="0.15">
      <c r="C53" s="180" t="s">
        <v>2798</v>
      </c>
      <c r="D53" s="10" t="s">
        <v>2701</v>
      </c>
      <c r="E53" s="10" t="s">
        <v>2701</v>
      </c>
      <c r="F53" s="10" t="s">
        <v>2747</v>
      </c>
      <c r="G53" s="10" t="s">
        <v>45</v>
      </c>
      <c r="H53" s="19" t="s">
        <v>2799</v>
      </c>
    </row>
    <row r="54" spans="3:10" ht="76.5" customHeight="1" x14ac:dyDescent="0.15">
      <c r="C54" s="180" t="s">
        <v>2800</v>
      </c>
      <c r="D54" s="10" t="s">
        <v>2701</v>
      </c>
      <c r="E54" s="10" t="s">
        <v>2701</v>
      </c>
      <c r="F54" s="10" t="s">
        <v>2747</v>
      </c>
      <c r="G54" s="10" t="s">
        <v>16</v>
      </c>
      <c r="H54" s="19" t="s">
        <v>2801</v>
      </c>
    </row>
    <row r="55" spans="3:10" ht="76.5" customHeight="1" x14ac:dyDescent="0.15">
      <c r="C55" s="180" t="s">
        <v>2802</v>
      </c>
      <c r="D55" s="10" t="s">
        <v>2701</v>
      </c>
      <c r="E55" s="10" t="s">
        <v>2701</v>
      </c>
      <c r="F55" s="10" t="s">
        <v>2747</v>
      </c>
      <c r="G55" s="10" t="s">
        <v>48</v>
      </c>
      <c r="H55" s="19" t="s">
        <v>2803</v>
      </c>
    </row>
    <row r="56" spans="3:10" ht="76.5" customHeight="1" x14ac:dyDescent="0.15">
      <c r="C56" s="180" t="s">
        <v>2804</v>
      </c>
      <c r="D56" s="10" t="s">
        <v>2701</v>
      </c>
      <c r="E56" s="10" t="s">
        <v>2701</v>
      </c>
      <c r="F56" s="10" t="s">
        <v>2747</v>
      </c>
      <c r="G56" s="10" t="s">
        <v>41</v>
      </c>
      <c r="H56" s="19" t="s">
        <v>2805</v>
      </c>
    </row>
    <row r="57" spans="3:10" ht="76.5" customHeight="1" x14ac:dyDescent="0.15">
      <c r="C57" s="180" t="s">
        <v>2806</v>
      </c>
      <c r="D57" s="10" t="s">
        <v>2701</v>
      </c>
      <c r="E57" s="10" t="s">
        <v>2701</v>
      </c>
      <c r="F57" s="10" t="s">
        <v>2747</v>
      </c>
      <c r="G57" s="10" t="s">
        <v>59</v>
      </c>
      <c r="H57" s="19" t="s">
        <v>2807</v>
      </c>
    </row>
    <row r="58" spans="3:10" ht="76.5" customHeight="1" x14ac:dyDescent="0.15">
      <c r="C58" s="180" t="s">
        <v>2808</v>
      </c>
      <c r="D58" s="10" t="s">
        <v>2701</v>
      </c>
      <c r="E58" s="10" t="s">
        <v>2701</v>
      </c>
      <c r="F58" s="10" t="s">
        <v>2747</v>
      </c>
      <c r="G58" s="10" t="s">
        <v>36</v>
      </c>
      <c r="H58" s="19" t="s">
        <v>2809</v>
      </c>
    </row>
    <row r="59" spans="3:10" ht="76.5" customHeight="1" x14ac:dyDescent="0.15">
      <c r="C59" s="180" t="s">
        <v>2810</v>
      </c>
      <c r="D59" s="10" t="s">
        <v>2701</v>
      </c>
      <c r="E59" s="10" t="s">
        <v>2701</v>
      </c>
      <c r="F59" s="10" t="s">
        <v>2747</v>
      </c>
      <c r="G59" s="10" t="s">
        <v>10</v>
      </c>
      <c r="H59" s="19" t="s">
        <v>2811</v>
      </c>
    </row>
    <row r="60" spans="3:10" ht="76.5" customHeight="1" x14ac:dyDescent="0.15">
      <c r="C60" s="180" t="s">
        <v>2812</v>
      </c>
      <c r="D60" s="10" t="s">
        <v>2701</v>
      </c>
      <c r="E60" s="10" t="s">
        <v>2701</v>
      </c>
      <c r="F60" s="10" t="s">
        <v>2747</v>
      </c>
      <c r="G60" s="10" t="s">
        <v>62</v>
      </c>
      <c r="H60" s="19" t="s">
        <v>2813</v>
      </c>
    </row>
    <row r="61" spans="3:10" ht="76.5" customHeight="1" x14ac:dyDescent="0.15">
      <c r="C61" s="180" t="s">
        <v>2814</v>
      </c>
      <c r="D61" s="10" t="s">
        <v>2701</v>
      </c>
      <c r="E61" s="10" t="s">
        <v>2701</v>
      </c>
      <c r="F61" s="10" t="s">
        <v>2747</v>
      </c>
      <c r="G61" s="10" t="s">
        <v>59</v>
      </c>
      <c r="H61" s="19" t="s">
        <v>2815</v>
      </c>
    </row>
    <row r="62" spans="3:10" ht="76.5" customHeight="1" x14ac:dyDescent="0.15">
      <c r="C62" s="180" t="s">
        <v>2816</v>
      </c>
      <c r="D62" s="10" t="s">
        <v>2701</v>
      </c>
      <c r="E62" s="10" t="s">
        <v>2701</v>
      </c>
      <c r="F62" s="10" t="s">
        <v>2747</v>
      </c>
      <c r="G62" s="10" t="s">
        <v>36</v>
      </c>
      <c r="H62" s="19" t="s">
        <v>2817</v>
      </c>
    </row>
    <row r="63" spans="3:10" ht="76.5" customHeight="1" x14ac:dyDescent="0.15">
      <c r="C63" s="36" t="s">
        <v>2818</v>
      </c>
      <c r="D63" s="14" t="s">
        <v>2701</v>
      </c>
      <c r="E63" s="14" t="s">
        <v>2701</v>
      </c>
      <c r="F63" s="15" t="s">
        <v>2747</v>
      </c>
      <c r="G63" s="15" t="s">
        <v>14</v>
      </c>
      <c r="H63" s="16" t="s">
        <v>2819</v>
      </c>
    </row>
    <row r="64" spans="3:10" ht="76.5" customHeight="1" x14ac:dyDescent="0.15">
      <c r="C64" s="36" t="s">
        <v>2820</v>
      </c>
      <c r="D64" s="14" t="s">
        <v>2701</v>
      </c>
      <c r="E64" s="14" t="s">
        <v>2701</v>
      </c>
      <c r="F64" s="15" t="s">
        <v>2747</v>
      </c>
      <c r="G64" s="15" t="s">
        <v>10</v>
      </c>
      <c r="H64" s="16" t="s">
        <v>2821</v>
      </c>
    </row>
    <row r="65" spans="1:8" ht="76.5" customHeight="1" x14ac:dyDescent="0.15">
      <c r="C65" s="181" t="s">
        <v>2822</v>
      </c>
      <c r="D65" s="21" t="s">
        <v>2701</v>
      </c>
      <c r="E65" s="21" t="s">
        <v>2701</v>
      </c>
      <c r="F65" s="21" t="s">
        <v>2747</v>
      </c>
      <c r="G65" s="21" t="s">
        <v>16</v>
      </c>
      <c r="H65" s="22" t="s">
        <v>2823</v>
      </c>
    </row>
    <row r="66" spans="1:8" ht="76.5" customHeight="1" x14ac:dyDescent="0.15">
      <c r="C66" s="180" t="s">
        <v>2824</v>
      </c>
      <c r="D66" s="10" t="s">
        <v>2701</v>
      </c>
      <c r="E66" s="10" t="s">
        <v>2701</v>
      </c>
      <c r="F66" s="10" t="s">
        <v>2747</v>
      </c>
      <c r="G66" s="10" t="s">
        <v>276</v>
      </c>
      <c r="H66" s="19" t="s">
        <v>2825</v>
      </c>
    </row>
    <row r="67" spans="1:8" ht="76.5" customHeight="1" x14ac:dyDescent="0.15">
      <c r="C67" s="180" t="s">
        <v>2826</v>
      </c>
      <c r="D67" s="10" t="s">
        <v>2701</v>
      </c>
      <c r="E67" s="10" t="s">
        <v>2701</v>
      </c>
      <c r="F67" s="10" t="s">
        <v>2747</v>
      </c>
      <c r="G67" s="10" t="s">
        <v>36</v>
      </c>
      <c r="H67" s="19" t="s">
        <v>2827</v>
      </c>
    </row>
    <row r="68" spans="1:8" ht="76.5" customHeight="1" x14ac:dyDescent="0.15">
      <c r="C68" s="180" t="s">
        <v>2828</v>
      </c>
      <c r="D68" s="10" t="s">
        <v>2701</v>
      </c>
      <c r="E68" s="10" t="s">
        <v>2701</v>
      </c>
      <c r="F68" s="10" t="s">
        <v>2747</v>
      </c>
      <c r="G68" s="10" t="s">
        <v>60</v>
      </c>
      <c r="H68" s="19" t="s">
        <v>2829</v>
      </c>
    </row>
    <row r="69" spans="1:8" ht="76.5" customHeight="1" x14ac:dyDescent="0.15">
      <c r="C69" s="180" t="s">
        <v>2830</v>
      </c>
      <c r="D69" s="10" t="s">
        <v>2701</v>
      </c>
      <c r="E69" s="10" t="s">
        <v>2701</v>
      </c>
      <c r="F69" s="10" t="s">
        <v>2747</v>
      </c>
      <c r="G69" s="10" t="s">
        <v>50</v>
      </c>
      <c r="H69" s="19" t="s">
        <v>2831</v>
      </c>
    </row>
    <row r="70" spans="1:8" ht="76.5" customHeight="1" x14ac:dyDescent="0.15">
      <c r="A70" s="23"/>
      <c r="B70" s="23"/>
      <c r="C70" s="182" t="s">
        <v>2832</v>
      </c>
      <c r="D70" s="10" t="s">
        <v>2701</v>
      </c>
      <c r="E70" s="10" t="s">
        <v>2701</v>
      </c>
      <c r="F70" s="10" t="s">
        <v>2747</v>
      </c>
      <c r="G70" s="24" t="s">
        <v>1048</v>
      </c>
      <c r="H70" s="25" t="s">
        <v>2833</v>
      </c>
    </row>
    <row r="71" spans="1:8" ht="76.5" customHeight="1" x14ac:dyDescent="0.15">
      <c r="A71" s="23"/>
      <c r="B71" s="23"/>
      <c r="C71" s="182" t="s">
        <v>2834</v>
      </c>
      <c r="D71" s="10" t="s">
        <v>2701</v>
      </c>
      <c r="E71" s="10" t="s">
        <v>2701</v>
      </c>
      <c r="F71" s="10" t="s">
        <v>2747</v>
      </c>
      <c r="G71" s="24" t="s">
        <v>276</v>
      </c>
      <c r="H71" s="25" t="s">
        <v>2835</v>
      </c>
    </row>
    <row r="72" spans="1:8" ht="76.5" customHeight="1" x14ac:dyDescent="0.15">
      <c r="A72" s="23"/>
      <c r="B72" s="23"/>
      <c r="C72" s="182" t="s">
        <v>2836</v>
      </c>
      <c r="D72" s="10" t="s">
        <v>2701</v>
      </c>
      <c r="E72" s="10" t="s">
        <v>2701</v>
      </c>
      <c r="F72" s="10" t="s">
        <v>2747</v>
      </c>
      <c r="G72" s="24" t="s">
        <v>36</v>
      </c>
      <c r="H72" s="25" t="s">
        <v>2837</v>
      </c>
    </row>
    <row r="73" spans="1:8" ht="76.5" customHeight="1" x14ac:dyDescent="0.15">
      <c r="A73" s="23"/>
      <c r="B73" s="23"/>
      <c r="C73" s="182" t="s">
        <v>2838</v>
      </c>
      <c r="D73" s="10" t="s">
        <v>2701</v>
      </c>
      <c r="E73" s="10" t="s">
        <v>2701</v>
      </c>
      <c r="F73" s="10" t="s">
        <v>2747</v>
      </c>
      <c r="G73" s="24" t="s">
        <v>43</v>
      </c>
      <c r="H73" s="25" t="s">
        <v>2839</v>
      </c>
    </row>
    <row r="74" spans="1:8" ht="76.5" customHeight="1" x14ac:dyDescent="0.15">
      <c r="A74" s="23"/>
      <c r="B74" s="23"/>
      <c r="C74" s="182" t="s">
        <v>2840</v>
      </c>
      <c r="D74" s="10" t="s">
        <v>2701</v>
      </c>
      <c r="E74" s="10" t="s">
        <v>2701</v>
      </c>
      <c r="F74" s="10" t="s">
        <v>2747</v>
      </c>
      <c r="G74" s="24" t="s">
        <v>64</v>
      </c>
      <c r="H74" s="25" t="s">
        <v>2841</v>
      </c>
    </row>
    <row r="75" spans="1:8" ht="76.5" customHeight="1" x14ac:dyDescent="0.15">
      <c r="A75" s="23"/>
      <c r="B75" s="23"/>
      <c r="C75" s="182" t="s">
        <v>2842</v>
      </c>
      <c r="D75" s="10" t="s">
        <v>2701</v>
      </c>
      <c r="E75" s="10" t="s">
        <v>2701</v>
      </c>
      <c r="F75" s="10" t="s">
        <v>2747</v>
      </c>
      <c r="G75" s="24" t="s">
        <v>22</v>
      </c>
      <c r="H75" s="25" t="s">
        <v>2843</v>
      </c>
    </row>
    <row r="76" spans="1:8" ht="76.5" customHeight="1" x14ac:dyDescent="0.15">
      <c r="A76" s="23"/>
      <c r="B76" s="23"/>
      <c r="C76" s="182">
        <v>7586</v>
      </c>
      <c r="D76" s="10" t="s">
        <v>2701</v>
      </c>
      <c r="E76" s="10" t="s">
        <v>2701</v>
      </c>
      <c r="F76" s="10" t="s">
        <v>2747</v>
      </c>
      <c r="G76" s="24">
        <v>72</v>
      </c>
      <c r="H76" s="25" t="s">
        <v>2844</v>
      </c>
    </row>
    <row r="77" spans="1:8" ht="76.5" customHeight="1" x14ac:dyDescent="0.15">
      <c r="A77" s="23"/>
      <c r="B77" s="23"/>
      <c r="C77" s="182">
        <v>7587</v>
      </c>
      <c r="D77" s="10" t="s">
        <v>2701</v>
      </c>
      <c r="E77" s="10" t="s">
        <v>2701</v>
      </c>
      <c r="F77" s="10" t="s">
        <v>2747</v>
      </c>
      <c r="G77" s="24">
        <v>72</v>
      </c>
      <c r="H77" s="25" t="s">
        <v>2845</v>
      </c>
    </row>
    <row r="78" spans="1:8" ht="76.5" customHeight="1" x14ac:dyDescent="0.15">
      <c r="A78" s="23"/>
      <c r="B78" s="23"/>
      <c r="C78" s="182">
        <v>7588</v>
      </c>
      <c r="D78" s="10" t="s">
        <v>2701</v>
      </c>
      <c r="E78" s="10" t="s">
        <v>2701</v>
      </c>
      <c r="F78" s="10" t="s">
        <v>2747</v>
      </c>
      <c r="G78" s="24">
        <v>76</v>
      </c>
      <c r="H78" s="25" t="s">
        <v>2846</v>
      </c>
    </row>
    <row r="79" spans="1:8" ht="76.5" customHeight="1" x14ac:dyDescent="0.15">
      <c r="A79" s="23"/>
      <c r="B79" s="23"/>
      <c r="C79" s="182">
        <v>7589</v>
      </c>
      <c r="D79" s="10" t="s">
        <v>2701</v>
      </c>
      <c r="E79" s="10" t="s">
        <v>2701</v>
      </c>
      <c r="F79" s="10" t="s">
        <v>2747</v>
      </c>
      <c r="G79" s="24">
        <v>76</v>
      </c>
      <c r="H79" s="25" t="s">
        <v>2847</v>
      </c>
    </row>
    <row r="80" spans="1:8" ht="76.5" customHeight="1" x14ac:dyDescent="0.15">
      <c r="A80" s="23"/>
      <c r="B80" s="23"/>
      <c r="C80" s="182">
        <v>7590</v>
      </c>
      <c r="D80" s="10" t="s">
        <v>2701</v>
      </c>
      <c r="E80" s="10" t="s">
        <v>2701</v>
      </c>
      <c r="F80" s="10" t="s">
        <v>2747</v>
      </c>
      <c r="G80" s="24">
        <v>80</v>
      </c>
      <c r="H80" s="25" t="s">
        <v>2848</v>
      </c>
    </row>
    <row r="81" spans="1:8" ht="76.5" customHeight="1" x14ac:dyDescent="0.15">
      <c r="A81" s="23"/>
      <c r="B81" s="23"/>
      <c r="C81" s="182">
        <v>7591</v>
      </c>
      <c r="D81" s="10" t="s">
        <v>2701</v>
      </c>
      <c r="E81" s="10" t="s">
        <v>2701</v>
      </c>
      <c r="F81" s="10" t="s">
        <v>2747</v>
      </c>
      <c r="G81" s="24">
        <v>102</v>
      </c>
      <c r="H81" s="25" t="s">
        <v>2849</v>
      </c>
    </row>
    <row r="82" spans="1:8" ht="76.5" customHeight="1" x14ac:dyDescent="0.15">
      <c r="A82" s="23"/>
      <c r="B82" s="23"/>
      <c r="C82" s="182">
        <v>7592</v>
      </c>
      <c r="D82" s="10" t="s">
        <v>2701</v>
      </c>
      <c r="E82" s="10" t="s">
        <v>2701</v>
      </c>
      <c r="F82" s="10" t="s">
        <v>2747</v>
      </c>
      <c r="G82" s="24">
        <v>98</v>
      </c>
      <c r="H82" s="25" t="s">
        <v>2850</v>
      </c>
    </row>
    <row r="83" spans="1:8" ht="76.5" customHeight="1" x14ac:dyDescent="0.15">
      <c r="A83" s="23"/>
      <c r="B83" s="23"/>
      <c r="C83" s="182">
        <v>7593</v>
      </c>
      <c r="D83" s="10" t="s">
        <v>2701</v>
      </c>
      <c r="E83" s="10" t="s">
        <v>2701</v>
      </c>
      <c r="F83" s="10" t="s">
        <v>2747</v>
      </c>
      <c r="G83" s="24">
        <v>92</v>
      </c>
      <c r="H83" s="25" t="s">
        <v>2851</v>
      </c>
    </row>
    <row r="84" spans="1:8" ht="76.5" customHeight="1" x14ac:dyDescent="0.15">
      <c r="A84" s="23"/>
      <c r="B84" s="23"/>
      <c r="C84" s="182">
        <v>7594</v>
      </c>
      <c r="D84" s="10" t="s">
        <v>2701</v>
      </c>
      <c r="E84" s="10" t="s">
        <v>2701</v>
      </c>
      <c r="F84" s="10" t="s">
        <v>2747</v>
      </c>
      <c r="G84" s="24">
        <v>89</v>
      </c>
      <c r="H84" s="25" t="s">
        <v>2852</v>
      </c>
    </row>
    <row r="85" spans="1:8" ht="76.5" customHeight="1" x14ac:dyDescent="0.15">
      <c r="A85" s="23"/>
      <c r="B85" s="23"/>
      <c r="C85" s="182">
        <v>7595</v>
      </c>
      <c r="D85" s="10" t="s">
        <v>2701</v>
      </c>
      <c r="E85" s="10" t="s">
        <v>2701</v>
      </c>
      <c r="F85" s="10" t="s">
        <v>2747</v>
      </c>
      <c r="G85" s="24">
        <v>82</v>
      </c>
      <c r="H85" s="25" t="s">
        <v>2853</v>
      </c>
    </row>
    <row r="86" spans="1:8" ht="76.5" customHeight="1" x14ac:dyDescent="0.15">
      <c r="A86" s="23"/>
      <c r="B86" s="23"/>
      <c r="C86" s="182">
        <v>7596</v>
      </c>
      <c r="D86" s="10" t="s">
        <v>2701</v>
      </c>
      <c r="E86" s="10" t="s">
        <v>2701</v>
      </c>
      <c r="F86" s="10" t="s">
        <v>2747</v>
      </c>
      <c r="G86" s="24">
        <v>77</v>
      </c>
      <c r="H86" s="25" t="s">
        <v>2854</v>
      </c>
    </row>
    <row r="87" spans="1:8" ht="76.5" customHeight="1" x14ac:dyDescent="0.15">
      <c r="A87" s="23"/>
      <c r="B87" s="23"/>
      <c r="C87" s="182">
        <v>7597</v>
      </c>
      <c r="D87" s="10" t="s">
        <v>2701</v>
      </c>
      <c r="E87" s="10" t="s">
        <v>2701</v>
      </c>
      <c r="F87" s="10" t="s">
        <v>2747</v>
      </c>
      <c r="G87" s="24">
        <v>78</v>
      </c>
      <c r="H87" s="25" t="s">
        <v>2855</v>
      </c>
    </row>
    <row r="88" spans="1:8" ht="76.5" customHeight="1" x14ac:dyDescent="0.15">
      <c r="A88" s="23"/>
      <c r="B88" s="23"/>
      <c r="C88" s="182">
        <v>7598</v>
      </c>
      <c r="D88" s="10" t="s">
        <v>2701</v>
      </c>
      <c r="E88" s="10" t="s">
        <v>2701</v>
      </c>
      <c r="F88" s="10" t="s">
        <v>2747</v>
      </c>
      <c r="G88" s="24">
        <v>77</v>
      </c>
      <c r="H88" s="25" t="s">
        <v>2856</v>
      </c>
    </row>
    <row r="89" spans="1:8" ht="76.5" customHeight="1" x14ac:dyDescent="0.15">
      <c r="A89" s="23"/>
      <c r="B89" s="23"/>
      <c r="C89" s="36">
        <v>7599</v>
      </c>
      <c r="D89" s="14" t="s">
        <v>2701</v>
      </c>
      <c r="E89" s="14" t="s">
        <v>2701</v>
      </c>
      <c r="F89" s="15" t="s">
        <v>2747</v>
      </c>
      <c r="G89" s="15">
        <v>74</v>
      </c>
      <c r="H89" s="16" t="s">
        <v>2857</v>
      </c>
    </row>
    <row r="90" spans="1:8" ht="76.5" customHeight="1" x14ac:dyDescent="0.15">
      <c r="A90" s="23"/>
      <c r="B90" s="23"/>
      <c r="C90" s="182" t="s">
        <v>2858</v>
      </c>
      <c r="D90" s="10" t="s">
        <v>2701</v>
      </c>
      <c r="E90" s="10" t="s">
        <v>2701</v>
      </c>
      <c r="F90" s="10" t="s">
        <v>2747</v>
      </c>
      <c r="G90" s="24" t="s">
        <v>27</v>
      </c>
      <c r="H90" s="25" t="s">
        <v>2859</v>
      </c>
    </row>
    <row r="91" spans="1:8" ht="76.5" customHeight="1" x14ac:dyDescent="0.15">
      <c r="A91" s="23"/>
      <c r="B91" s="23"/>
      <c r="C91" s="182" t="s">
        <v>2860</v>
      </c>
      <c r="D91" s="10" t="s">
        <v>2701</v>
      </c>
      <c r="E91" s="10" t="s">
        <v>2701</v>
      </c>
      <c r="F91" s="10" t="s">
        <v>2747</v>
      </c>
      <c r="G91" s="24" t="s">
        <v>36</v>
      </c>
      <c r="H91" s="25" t="s">
        <v>2861</v>
      </c>
    </row>
    <row r="92" spans="1:8" ht="76.5" customHeight="1" x14ac:dyDescent="0.15">
      <c r="A92" s="23"/>
      <c r="B92" s="23"/>
      <c r="C92" s="182" t="s">
        <v>2862</v>
      </c>
      <c r="D92" s="10" t="s">
        <v>2701</v>
      </c>
      <c r="E92" s="10" t="s">
        <v>2701</v>
      </c>
      <c r="F92" s="24" t="s">
        <v>2747</v>
      </c>
      <c r="G92" s="24" t="s">
        <v>64</v>
      </c>
      <c r="H92" s="25" t="s">
        <v>2863</v>
      </c>
    </row>
    <row r="93" spans="1:8" ht="76.5" customHeight="1" x14ac:dyDescent="0.15">
      <c r="C93" s="183" t="s">
        <v>2864</v>
      </c>
      <c r="D93" s="10" t="s">
        <v>2701</v>
      </c>
      <c r="E93" s="10" t="s">
        <v>2701</v>
      </c>
      <c r="F93" s="26" t="s">
        <v>2747</v>
      </c>
      <c r="G93" s="26" t="s">
        <v>37</v>
      </c>
      <c r="H93" s="27" t="s">
        <v>2865</v>
      </c>
    </row>
    <row r="94" spans="1:8" ht="76.5" customHeight="1" x14ac:dyDescent="0.15">
      <c r="A94" s="23"/>
      <c r="B94" s="23"/>
      <c r="C94" s="183" t="s">
        <v>2866</v>
      </c>
      <c r="D94" s="10" t="s">
        <v>2701</v>
      </c>
      <c r="E94" s="10" t="s">
        <v>2701</v>
      </c>
      <c r="F94" s="26" t="s">
        <v>2747</v>
      </c>
      <c r="G94" s="26" t="s">
        <v>16</v>
      </c>
      <c r="H94" s="27" t="s">
        <v>2867</v>
      </c>
    </row>
    <row r="95" spans="1:8" ht="76.5" customHeight="1" x14ac:dyDescent="0.15">
      <c r="A95" s="23"/>
      <c r="B95" s="23"/>
      <c r="C95" s="183" t="s">
        <v>2868</v>
      </c>
      <c r="D95" s="10" t="s">
        <v>2701</v>
      </c>
      <c r="E95" s="10" t="s">
        <v>2701</v>
      </c>
      <c r="F95" s="26" t="s">
        <v>2747</v>
      </c>
      <c r="G95" s="26" t="s">
        <v>9</v>
      </c>
      <c r="H95" s="27" t="s">
        <v>2869</v>
      </c>
    </row>
    <row r="96" spans="1:8" ht="76.5" customHeight="1" x14ac:dyDescent="0.15">
      <c r="A96" s="23"/>
      <c r="B96" s="23"/>
      <c r="C96" s="183" t="s">
        <v>2870</v>
      </c>
      <c r="D96" s="10" t="s">
        <v>2701</v>
      </c>
      <c r="E96" s="10" t="s">
        <v>2701</v>
      </c>
      <c r="F96" s="26" t="s">
        <v>2747</v>
      </c>
      <c r="G96" s="26" t="s">
        <v>71</v>
      </c>
      <c r="H96" s="27" t="s">
        <v>2871</v>
      </c>
    </row>
    <row r="97" spans="1:8" ht="76.5" customHeight="1" x14ac:dyDescent="0.15">
      <c r="A97" s="23"/>
      <c r="B97" s="23"/>
      <c r="C97" s="183" t="s">
        <v>2872</v>
      </c>
      <c r="D97" s="10" t="s">
        <v>2701</v>
      </c>
      <c r="E97" s="10" t="s">
        <v>2701</v>
      </c>
      <c r="F97" s="26" t="s">
        <v>2747</v>
      </c>
      <c r="G97" s="26" t="s">
        <v>56</v>
      </c>
      <c r="H97" s="27" t="s">
        <v>2873</v>
      </c>
    </row>
    <row r="98" spans="1:8" ht="76.5" customHeight="1" x14ac:dyDescent="0.15">
      <c r="A98" s="23"/>
      <c r="B98" s="23"/>
      <c r="C98" s="183" t="s">
        <v>2874</v>
      </c>
      <c r="D98" s="10" t="s">
        <v>2701</v>
      </c>
      <c r="E98" s="10" t="s">
        <v>2701</v>
      </c>
      <c r="F98" s="26" t="s">
        <v>2747</v>
      </c>
      <c r="G98" s="26" t="s">
        <v>11</v>
      </c>
      <c r="H98" s="27" t="s">
        <v>2875</v>
      </c>
    </row>
    <row r="99" spans="1:8" ht="76.5" customHeight="1" x14ac:dyDescent="0.15">
      <c r="A99" s="23"/>
      <c r="B99" s="23"/>
      <c r="C99" s="183" t="s">
        <v>2876</v>
      </c>
      <c r="D99" s="10" t="s">
        <v>2701</v>
      </c>
      <c r="E99" s="10" t="s">
        <v>2701</v>
      </c>
      <c r="F99" s="26" t="s">
        <v>2747</v>
      </c>
      <c r="G99" s="26" t="s">
        <v>27</v>
      </c>
      <c r="H99" s="27" t="s">
        <v>2877</v>
      </c>
    </row>
    <row r="100" spans="1:8" ht="76.5" customHeight="1" x14ac:dyDescent="0.15">
      <c r="A100" s="23"/>
      <c r="B100" s="23"/>
      <c r="C100" s="183" t="s">
        <v>2878</v>
      </c>
      <c r="D100" s="10" t="s">
        <v>2701</v>
      </c>
      <c r="E100" s="10" t="s">
        <v>2701</v>
      </c>
      <c r="F100" s="26" t="s">
        <v>2747</v>
      </c>
      <c r="G100" s="26" t="s">
        <v>37</v>
      </c>
      <c r="H100" s="27" t="s">
        <v>2879</v>
      </c>
    </row>
    <row r="101" spans="1:8" ht="76.5" customHeight="1" x14ac:dyDescent="0.15">
      <c r="A101" s="23"/>
      <c r="B101" s="23"/>
      <c r="C101" s="183" t="s">
        <v>2880</v>
      </c>
      <c r="D101" s="10" t="s">
        <v>2701</v>
      </c>
      <c r="E101" s="10" t="s">
        <v>2701</v>
      </c>
      <c r="F101" s="26" t="s">
        <v>2747</v>
      </c>
      <c r="G101" s="26" t="s">
        <v>698</v>
      </c>
      <c r="H101" s="27" t="s">
        <v>2881</v>
      </c>
    </row>
    <row r="102" spans="1:8" ht="76.5" customHeight="1" x14ac:dyDescent="0.15">
      <c r="A102" s="23"/>
      <c r="B102" s="23"/>
      <c r="C102" s="183" t="s">
        <v>2882</v>
      </c>
      <c r="D102" s="10" t="s">
        <v>2701</v>
      </c>
      <c r="E102" s="10" t="s">
        <v>2701</v>
      </c>
      <c r="F102" s="26" t="s">
        <v>2747</v>
      </c>
      <c r="G102" s="26" t="s">
        <v>36</v>
      </c>
      <c r="H102" s="27" t="s">
        <v>2883</v>
      </c>
    </row>
    <row r="103" spans="1:8" ht="76.5" customHeight="1" x14ac:dyDescent="0.15">
      <c r="C103" s="184" t="s">
        <v>2884</v>
      </c>
      <c r="D103" s="10" t="s">
        <v>2701</v>
      </c>
      <c r="E103" s="10" t="s">
        <v>2701</v>
      </c>
      <c r="F103" s="28" t="s">
        <v>2747</v>
      </c>
      <c r="G103" s="28" t="s">
        <v>55</v>
      </c>
      <c r="H103" s="29" t="s">
        <v>2885</v>
      </c>
    </row>
    <row r="104" spans="1:8" ht="76.5" customHeight="1" x14ac:dyDescent="0.15">
      <c r="C104" s="184" t="s">
        <v>2886</v>
      </c>
      <c r="D104" s="10" t="s">
        <v>2701</v>
      </c>
      <c r="E104" s="10" t="s">
        <v>2701</v>
      </c>
      <c r="F104" s="28" t="s">
        <v>2747</v>
      </c>
      <c r="G104" s="28" t="s">
        <v>2291</v>
      </c>
      <c r="H104" s="29" t="s">
        <v>2887</v>
      </c>
    </row>
    <row r="105" spans="1:8" ht="76.5" customHeight="1" x14ac:dyDescent="0.15">
      <c r="C105" s="184" t="s">
        <v>2888</v>
      </c>
      <c r="D105" s="10" t="s">
        <v>2701</v>
      </c>
      <c r="E105" s="10" t="s">
        <v>2701</v>
      </c>
      <c r="F105" s="28" t="s">
        <v>2747</v>
      </c>
      <c r="G105" s="28" t="s">
        <v>16</v>
      </c>
      <c r="H105" s="29" t="s">
        <v>2889</v>
      </c>
    </row>
    <row r="106" spans="1:8" ht="76.5" customHeight="1" x14ac:dyDescent="0.15">
      <c r="C106" s="36" t="s">
        <v>2890</v>
      </c>
      <c r="D106" s="14" t="s">
        <v>2701</v>
      </c>
      <c r="E106" s="14" t="s">
        <v>2701</v>
      </c>
      <c r="F106" s="14" t="s">
        <v>2747</v>
      </c>
      <c r="G106" s="15" t="s">
        <v>24</v>
      </c>
      <c r="H106" s="16" t="s">
        <v>2891</v>
      </c>
    </row>
    <row r="107" spans="1:8" ht="76.5" customHeight="1" x14ac:dyDescent="0.15">
      <c r="C107" s="184" t="s">
        <v>2892</v>
      </c>
      <c r="D107" s="10" t="s">
        <v>2701</v>
      </c>
      <c r="E107" s="10" t="s">
        <v>2701</v>
      </c>
      <c r="F107" s="28" t="s">
        <v>2747</v>
      </c>
      <c r="G107" s="28" t="s">
        <v>9</v>
      </c>
      <c r="H107" s="29" t="s">
        <v>2893</v>
      </c>
    </row>
    <row r="108" spans="1:8" ht="76.5" customHeight="1" x14ac:dyDescent="0.15">
      <c r="C108" s="184" t="s">
        <v>2894</v>
      </c>
      <c r="D108" s="10" t="s">
        <v>2701</v>
      </c>
      <c r="E108" s="10" t="s">
        <v>2701</v>
      </c>
      <c r="F108" s="28" t="s">
        <v>2747</v>
      </c>
      <c r="G108" s="28" t="s">
        <v>51</v>
      </c>
      <c r="H108" s="29" t="s">
        <v>2895</v>
      </c>
    </row>
    <row r="109" spans="1:8" ht="76.5" customHeight="1" x14ac:dyDescent="0.15">
      <c r="C109" s="184" t="s">
        <v>2896</v>
      </c>
      <c r="D109" s="10" t="s">
        <v>2701</v>
      </c>
      <c r="E109" s="10" t="s">
        <v>2701</v>
      </c>
      <c r="F109" s="28" t="s">
        <v>2747</v>
      </c>
      <c r="G109" s="28" t="s">
        <v>67</v>
      </c>
      <c r="H109" s="29" t="s">
        <v>2897</v>
      </c>
    </row>
    <row r="110" spans="1:8" ht="76.5" customHeight="1" x14ac:dyDescent="0.15">
      <c r="C110" s="184" t="s">
        <v>2898</v>
      </c>
      <c r="D110" s="10" t="s">
        <v>2701</v>
      </c>
      <c r="E110" s="10" t="s">
        <v>2701</v>
      </c>
      <c r="F110" s="28" t="s">
        <v>2747</v>
      </c>
      <c r="G110" s="28" t="s">
        <v>38</v>
      </c>
      <c r="H110" s="29" t="s">
        <v>2899</v>
      </c>
    </row>
    <row r="111" spans="1:8" ht="76.5" customHeight="1" x14ac:dyDescent="0.15">
      <c r="C111" s="184" t="s">
        <v>2900</v>
      </c>
      <c r="D111" s="10" t="s">
        <v>2701</v>
      </c>
      <c r="E111" s="10" t="s">
        <v>2701</v>
      </c>
      <c r="F111" s="28" t="s">
        <v>2747</v>
      </c>
      <c r="G111" s="28" t="s">
        <v>35</v>
      </c>
      <c r="H111" s="29" t="s">
        <v>2901</v>
      </c>
    </row>
    <row r="112" spans="1:8" ht="76.5" customHeight="1" x14ac:dyDescent="0.15">
      <c r="C112" s="184" t="s">
        <v>2902</v>
      </c>
      <c r="D112" s="10" t="s">
        <v>2701</v>
      </c>
      <c r="E112" s="10" t="s">
        <v>2701</v>
      </c>
      <c r="F112" s="28" t="s">
        <v>2747</v>
      </c>
      <c r="G112" s="28" t="s">
        <v>44</v>
      </c>
      <c r="H112" s="29" t="s">
        <v>2903</v>
      </c>
    </row>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ED8FE"/>
    <pageSetUpPr fitToPage="1"/>
  </sheetPr>
  <dimension ref="A1:J1548"/>
  <sheetViews>
    <sheetView zoomScaleNormal="100" workbookViewId="0">
      <pane ySplit="4" topLeftCell="A5" activePane="bottomLeft" state="frozen"/>
      <selection activeCell="H11" sqref="H11"/>
      <selection pane="bottomLeft" activeCell="K7" sqref="K7"/>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3295</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t="s">
        <v>2904</v>
      </c>
      <c r="D5" s="10" t="s">
        <v>2701</v>
      </c>
      <c r="E5" s="10" t="s">
        <v>2905</v>
      </c>
      <c r="F5" s="11" t="s">
        <v>2906</v>
      </c>
      <c r="G5" s="11" t="s">
        <v>46</v>
      </c>
      <c r="H5" s="12" t="s">
        <v>2907</v>
      </c>
    </row>
    <row r="6" spans="2:8" ht="76.5" customHeight="1" x14ac:dyDescent="0.15">
      <c r="B6" s="1"/>
      <c r="C6" s="179" t="s">
        <v>2908</v>
      </c>
      <c r="D6" s="10" t="s">
        <v>2701</v>
      </c>
      <c r="E6" s="10" t="s">
        <v>2905</v>
      </c>
      <c r="F6" s="11" t="s">
        <v>2906</v>
      </c>
      <c r="G6" s="11" t="s">
        <v>11</v>
      </c>
      <c r="H6" s="12" t="s">
        <v>2909</v>
      </c>
    </row>
    <row r="7" spans="2:8" ht="76.5" customHeight="1" x14ac:dyDescent="0.15">
      <c r="B7" s="1"/>
      <c r="C7" s="179" t="s">
        <v>2910</v>
      </c>
      <c r="D7" s="10" t="s">
        <v>2701</v>
      </c>
      <c r="E7" s="10" t="s">
        <v>2905</v>
      </c>
      <c r="F7" s="11" t="s">
        <v>2906</v>
      </c>
      <c r="G7" s="11" t="s">
        <v>65</v>
      </c>
      <c r="H7" s="12" t="s">
        <v>2911</v>
      </c>
    </row>
    <row r="8" spans="2:8" ht="76.5" customHeight="1" x14ac:dyDescent="0.15">
      <c r="B8" s="1"/>
      <c r="C8" s="179" t="s">
        <v>2912</v>
      </c>
      <c r="D8" s="10" t="s">
        <v>2701</v>
      </c>
      <c r="E8" s="10" t="s">
        <v>2905</v>
      </c>
      <c r="F8" s="11" t="s">
        <v>2906</v>
      </c>
      <c r="G8" s="11" t="s">
        <v>32</v>
      </c>
      <c r="H8" s="12" t="s">
        <v>2913</v>
      </c>
    </row>
    <row r="9" spans="2:8" ht="76.5" customHeight="1" x14ac:dyDescent="0.15">
      <c r="B9" s="1"/>
      <c r="C9" s="179" t="s">
        <v>2914</v>
      </c>
      <c r="D9" s="10" t="s">
        <v>2701</v>
      </c>
      <c r="E9" s="10" t="s">
        <v>2905</v>
      </c>
      <c r="F9" s="11" t="s">
        <v>2906</v>
      </c>
      <c r="G9" s="11" t="s">
        <v>2591</v>
      </c>
      <c r="H9" s="12" t="s">
        <v>2915</v>
      </c>
    </row>
    <row r="10" spans="2:8" ht="76.5" customHeight="1" x14ac:dyDescent="0.15">
      <c r="C10" s="179" t="s">
        <v>2916</v>
      </c>
      <c r="D10" s="10" t="s">
        <v>2701</v>
      </c>
      <c r="E10" s="10" t="s">
        <v>2905</v>
      </c>
      <c r="F10" s="11" t="s">
        <v>2906</v>
      </c>
      <c r="G10" s="11" t="s">
        <v>522</v>
      </c>
      <c r="H10" s="12" t="s">
        <v>2917</v>
      </c>
    </row>
    <row r="11" spans="2:8" ht="76.5" customHeight="1" x14ac:dyDescent="0.15">
      <c r="C11" s="179" t="s">
        <v>2918</v>
      </c>
      <c r="D11" s="10" t="s">
        <v>2701</v>
      </c>
      <c r="E11" s="10" t="s">
        <v>2905</v>
      </c>
      <c r="F11" s="11" t="s">
        <v>2906</v>
      </c>
      <c r="G11" s="11" t="s">
        <v>698</v>
      </c>
      <c r="H11" s="12" t="s">
        <v>2919</v>
      </c>
    </row>
    <row r="12" spans="2:8" ht="76.5" customHeight="1" x14ac:dyDescent="0.15">
      <c r="C12" s="179" t="s">
        <v>2920</v>
      </c>
      <c r="D12" s="10" t="s">
        <v>2701</v>
      </c>
      <c r="E12" s="10" t="s">
        <v>2905</v>
      </c>
      <c r="F12" s="11" t="s">
        <v>2906</v>
      </c>
      <c r="G12" s="11" t="s">
        <v>10</v>
      </c>
      <c r="H12" s="12" t="s">
        <v>2921</v>
      </c>
    </row>
    <row r="13" spans="2:8" ht="76.5" customHeight="1" x14ac:dyDescent="0.15">
      <c r="C13" s="179" t="s">
        <v>2922</v>
      </c>
      <c r="D13" s="10" t="s">
        <v>2701</v>
      </c>
      <c r="E13" s="10" t="s">
        <v>2905</v>
      </c>
      <c r="F13" s="11" t="s">
        <v>2906</v>
      </c>
      <c r="G13" s="11" t="s">
        <v>16</v>
      </c>
      <c r="H13" s="12" t="s">
        <v>2923</v>
      </c>
    </row>
    <row r="14" spans="2:8" ht="76.5" customHeight="1" x14ac:dyDescent="0.15">
      <c r="C14" s="179">
        <v>7710</v>
      </c>
      <c r="D14" s="10" t="s">
        <v>2701</v>
      </c>
      <c r="E14" s="10" t="s">
        <v>2905</v>
      </c>
      <c r="F14" s="11" t="s">
        <v>2906</v>
      </c>
      <c r="G14" s="11">
        <v>60</v>
      </c>
      <c r="H14" s="12" t="s">
        <v>2924</v>
      </c>
    </row>
    <row r="15" spans="2:8" ht="76.5" customHeight="1" x14ac:dyDescent="0.15">
      <c r="C15" s="179">
        <v>7711</v>
      </c>
      <c r="D15" s="10" t="s">
        <v>2701</v>
      </c>
      <c r="E15" s="10" t="s">
        <v>2905</v>
      </c>
      <c r="F15" s="11" t="s">
        <v>2906</v>
      </c>
      <c r="G15" s="11">
        <v>57</v>
      </c>
      <c r="H15" s="12" t="s">
        <v>2925</v>
      </c>
    </row>
    <row r="16" spans="2:8" ht="76.5" customHeight="1" x14ac:dyDescent="0.15">
      <c r="C16" s="179">
        <v>7712</v>
      </c>
      <c r="D16" s="10" t="s">
        <v>2701</v>
      </c>
      <c r="E16" s="10" t="s">
        <v>2905</v>
      </c>
      <c r="F16" s="11" t="s">
        <v>2906</v>
      </c>
      <c r="G16" s="11">
        <v>72</v>
      </c>
      <c r="H16" s="12" t="s">
        <v>2926</v>
      </c>
    </row>
    <row r="17" spans="3:8" ht="76.5" customHeight="1" x14ac:dyDescent="0.15">
      <c r="C17" s="179">
        <v>7713</v>
      </c>
      <c r="D17" s="10" t="s">
        <v>2701</v>
      </c>
      <c r="E17" s="10" t="s">
        <v>2905</v>
      </c>
      <c r="F17" s="11" t="s">
        <v>2906</v>
      </c>
      <c r="G17" s="11">
        <v>81</v>
      </c>
      <c r="H17" s="12" t="s">
        <v>2927</v>
      </c>
    </row>
    <row r="18" spans="3:8" ht="76.5" customHeight="1" x14ac:dyDescent="0.15">
      <c r="C18" s="179">
        <v>7714</v>
      </c>
      <c r="D18" s="10" t="s">
        <v>2701</v>
      </c>
      <c r="E18" s="10" t="s">
        <v>2905</v>
      </c>
      <c r="F18" s="11" t="s">
        <v>2906</v>
      </c>
      <c r="G18" s="11">
        <v>82</v>
      </c>
      <c r="H18" s="12" t="s">
        <v>2928</v>
      </c>
    </row>
    <row r="19" spans="3:8" ht="76.5" customHeight="1" x14ac:dyDescent="0.15">
      <c r="C19" s="179">
        <v>7715</v>
      </c>
      <c r="D19" s="10" t="s">
        <v>2701</v>
      </c>
      <c r="E19" s="10" t="s">
        <v>2905</v>
      </c>
      <c r="F19" s="11" t="s">
        <v>2906</v>
      </c>
      <c r="G19" s="11">
        <v>84</v>
      </c>
      <c r="H19" s="12" t="s">
        <v>2929</v>
      </c>
    </row>
    <row r="20" spans="3:8" ht="76.5" customHeight="1" x14ac:dyDescent="0.15">
      <c r="C20" s="179">
        <v>7716</v>
      </c>
      <c r="D20" s="10" t="s">
        <v>2701</v>
      </c>
      <c r="E20" s="10" t="s">
        <v>2905</v>
      </c>
      <c r="F20" s="11" t="s">
        <v>2906</v>
      </c>
      <c r="G20" s="11">
        <v>85</v>
      </c>
      <c r="H20" s="12" t="s">
        <v>2930</v>
      </c>
    </row>
    <row r="21" spans="3:8" ht="76.5" customHeight="1" x14ac:dyDescent="0.15">
      <c r="C21" s="179">
        <v>7717</v>
      </c>
      <c r="D21" s="10" t="s">
        <v>2701</v>
      </c>
      <c r="E21" s="10" t="s">
        <v>2905</v>
      </c>
      <c r="F21" s="11" t="s">
        <v>2906</v>
      </c>
      <c r="G21" s="11">
        <v>108</v>
      </c>
      <c r="H21" s="12" t="s">
        <v>2931</v>
      </c>
    </row>
    <row r="22" spans="3:8" ht="76.5" customHeight="1" x14ac:dyDescent="0.15">
      <c r="C22" s="179">
        <v>7718</v>
      </c>
      <c r="D22" s="10" t="s">
        <v>2701</v>
      </c>
      <c r="E22" s="10" t="s">
        <v>2905</v>
      </c>
      <c r="F22" s="11" t="s">
        <v>2906</v>
      </c>
      <c r="G22" s="11">
        <v>113</v>
      </c>
      <c r="H22" s="12" t="s">
        <v>2932</v>
      </c>
    </row>
    <row r="23" spans="3:8" ht="76.5" customHeight="1" x14ac:dyDescent="0.15">
      <c r="C23" s="179">
        <v>7719</v>
      </c>
      <c r="D23" s="10" t="s">
        <v>2701</v>
      </c>
      <c r="E23" s="10" t="s">
        <v>2905</v>
      </c>
      <c r="F23" s="11" t="s">
        <v>2906</v>
      </c>
      <c r="G23" s="11">
        <v>116</v>
      </c>
      <c r="H23" s="12" t="s">
        <v>2933</v>
      </c>
    </row>
    <row r="24" spans="3:8" ht="76.5" customHeight="1" x14ac:dyDescent="0.15">
      <c r="C24" s="179">
        <v>7720</v>
      </c>
      <c r="D24" s="10" t="s">
        <v>2701</v>
      </c>
      <c r="E24" s="10" t="s">
        <v>2905</v>
      </c>
      <c r="F24" s="11" t="s">
        <v>2906</v>
      </c>
      <c r="G24" s="11">
        <v>118</v>
      </c>
      <c r="H24" s="12" t="s">
        <v>2934</v>
      </c>
    </row>
    <row r="25" spans="3:8" ht="76.5" customHeight="1" x14ac:dyDescent="0.15">
      <c r="C25" s="179">
        <v>7721</v>
      </c>
      <c r="D25" s="10" t="s">
        <v>2701</v>
      </c>
      <c r="E25" s="10" t="s">
        <v>2905</v>
      </c>
      <c r="F25" s="11" t="s">
        <v>2906</v>
      </c>
      <c r="G25" s="11">
        <v>119</v>
      </c>
      <c r="H25" s="12" t="s">
        <v>2935</v>
      </c>
    </row>
    <row r="26" spans="3:8" ht="76.5" customHeight="1" x14ac:dyDescent="0.15">
      <c r="C26" s="179">
        <v>7722</v>
      </c>
      <c r="D26" s="10" t="s">
        <v>2701</v>
      </c>
      <c r="E26" s="10" t="s">
        <v>2905</v>
      </c>
      <c r="F26" s="11" t="s">
        <v>2906</v>
      </c>
      <c r="G26" s="11">
        <v>118</v>
      </c>
      <c r="H26" s="12" t="s">
        <v>2936</v>
      </c>
    </row>
    <row r="27" spans="3:8" ht="76.5" customHeight="1" x14ac:dyDescent="0.15">
      <c r="C27" s="179" t="s">
        <v>2937</v>
      </c>
      <c r="D27" s="10" t="s">
        <v>2701</v>
      </c>
      <c r="E27" s="10" t="s">
        <v>2905</v>
      </c>
      <c r="F27" s="11" t="s">
        <v>2938</v>
      </c>
      <c r="G27" s="11" t="s">
        <v>59</v>
      </c>
      <c r="H27" s="12" t="s">
        <v>2939</v>
      </c>
    </row>
    <row r="28" spans="3:8" ht="76.5" customHeight="1" x14ac:dyDescent="0.15">
      <c r="C28" s="36" t="s">
        <v>2940</v>
      </c>
      <c r="D28" s="14" t="s">
        <v>2701</v>
      </c>
      <c r="E28" s="14" t="s">
        <v>2905</v>
      </c>
      <c r="F28" s="15" t="s">
        <v>2938</v>
      </c>
      <c r="G28" s="15" t="s">
        <v>44</v>
      </c>
      <c r="H28" s="16" t="s">
        <v>2941</v>
      </c>
    </row>
    <row r="29" spans="3:8" ht="76.5" customHeight="1" x14ac:dyDescent="0.15">
      <c r="C29" s="179" t="s">
        <v>2942</v>
      </c>
      <c r="D29" s="10" t="s">
        <v>2701</v>
      </c>
      <c r="E29" s="10" t="s">
        <v>2905</v>
      </c>
      <c r="F29" s="11" t="s">
        <v>2938</v>
      </c>
      <c r="G29" s="11" t="s">
        <v>16</v>
      </c>
      <c r="H29" s="12" t="s">
        <v>2943</v>
      </c>
    </row>
    <row r="30" spans="3:8" ht="76.5" customHeight="1" x14ac:dyDescent="0.15">
      <c r="C30" s="179" t="s">
        <v>2944</v>
      </c>
      <c r="D30" s="10" t="s">
        <v>2701</v>
      </c>
      <c r="E30" s="10" t="s">
        <v>2905</v>
      </c>
      <c r="F30" s="11" t="s">
        <v>2938</v>
      </c>
      <c r="G30" s="11" t="s">
        <v>44</v>
      </c>
      <c r="H30" s="12" t="s">
        <v>2945</v>
      </c>
    </row>
    <row r="31" spans="3:8" ht="76.5" customHeight="1" x14ac:dyDescent="0.15">
      <c r="C31" s="36" t="s">
        <v>2946</v>
      </c>
      <c r="D31" s="10" t="s">
        <v>2701</v>
      </c>
      <c r="E31" s="10" t="s">
        <v>2905</v>
      </c>
      <c r="F31" s="11" t="s">
        <v>2938</v>
      </c>
      <c r="G31" s="14" t="s">
        <v>35</v>
      </c>
      <c r="H31" s="17" t="s">
        <v>2947</v>
      </c>
    </row>
    <row r="32" spans="3:8" ht="72" customHeight="1" x14ac:dyDescent="0.15"/>
    <row r="33" ht="72" customHeight="1" x14ac:dyDescent="0.15"/>
    <row r="34" ht="72" customHeight="1" x14ac:dyDescent="0.15"/>
    <row r="35" ht="72" customHeight="1" x14ac:dyDescent="0.15"/>
    <row r="36" ht="72" customHeight="1" x14ac:dyDescent="0.15"/>
    <row r="37" ht="72" customHeight="1" x14ac:dyDescent="0.15"/>
    <row r="38" ht="72" customHeight="1" x14ac:dyDescent="0.15"/>
    <row r="39" ht="72" customHeight="1" x14ac:dyDescent="0.15"/>
    <row r="40" ht="72" customHeight="1" x14ac:dyDescent="0.15"/>
    <row r="41" ht="72" customHeight="1" x14ac:dyDescent="0.15"/>
    <row r="42" ht="72" customHeight="1" x14ac:dyDescent="0.15"/>
    <row r="43" ht="72" customHeight="1" x14ac:dyDescent="0.15"/>
    <row r="44" ht="72" customHeight="1" x14ac:dyDescent="0.15"/>
    <row r="45" ht="72" customHeight="1" x14ac:dyDescent="0.15"/>
    <row r="46" ht="72" customHeight="1" x14ac:dyDescent="0.15"/>
    <row r="47" ht="72" customHeight="1" x14ac:dyDescent="0.15"/>
    <row r="48" ht="72" customHeight="1" x14ac:dyDescent="0.15"/>
    <row r="49" spans="10:10" ht="72" customHeight="1" x14ac:dyDescent="0.15">
      <c r="J49" s="20"/>
    </row>
    <row r="50" spans="10:10" ht="72" customHeight="1" x14ac:dyDescent="0.15">
      <c r="J50" s="20"/>
    </row>
    <row r="51" spans="10:10" ht="72" customHeight="1" x14ac:dyDescent="0.15"/>
    <row r="52" spans="10:10" ht="72" customHeight="1" x14ac:dyDescent="0.15"/>
    <row r="53" spans="10:10" ht="72" customHeight="1" x14ac:dyDescent="0.15"/>
    <row r="54" spans="10:10" ht="72" customHeight="1" x14ac:dyDescent="0.15"/>
    <row r="55" spans="10:10" ht="72" customHeight="1" x14ac:dyDescent="0.15"/>
    <row r="56" spans="10:10" ht="72" customHeight="1" x14ac:dyDescent="0.15"/>
    <row r="57" spans="10:10" ht="72" customHeight="1" x14ac:dyDescent="0.15"/>
    <row r="58" spans="10:10" ht="72" customHeight="1" x14ac:dyDescent="0.15"/>
    <row r="59" spans="10:10" ht="72" customHeight="1" x14ac:dyDescent="0.15"/>
    <row r="60" spans="10:10" ht="72" customHeight="1" x14ac:dyDescent="0.15"/>
    <row r="61" spans="10:10" ht="72" customHeight="1" x14ac:dyDescent="0.15"/>
    <row r="62" spans="10:10" ht="72" customHeight="1" x14ac:dyDescent="0.15"/>
    <row r="63" spans="10:10" ht="72" customHeight="1" x14ac:dyDescent="0.15"/>
    <row r="64" spans="10:10" ht="72" customHeight="1" x14ac:dyDescent="0.15"/>
    <row r="65" spans="1:2" ht="72" customHeight="1" x14ac:dyDescent="0.15"/>
    <row r="66" spans="1:2" ht="72" customHeight="1" x14ac:dyDescent="0.15"/>
    <row r="67" spans="1:2" ht="72" customHeight="1" x14ac:dyDescent="0.15"/>
    <row r="68" spans="1:2" ht="72" customHeight="1" x14ac:dyDescent="0.15"/>
    <row r="69" spans="1:2" ht="72" customHeight="1" x14ac:dyDescent="0.15"/>
    <row r="70" spans="1:2" ht="72" customHeight="1" x14ac:dyDescent="0.15">
      <c r="A70" s="23"/>
      <c r="B70" s="23"/>
    </row>
    <row r="71" spans="1:2" ht="72" customHeight="1" x14ac:dyDescent="0.15">
      <c r="A71" s="23"/>
      <c r="B71" s="23"/>
    </row>
    <row r="72" spans="1:2" ht="72" customHeight="1" x14ac:dyDescent="0.15">
      <c r="A72" s="23"/>
      <c r="B72" s="23"/>
    </row>
    <row r="73" spans="1:2" ht="72" customHeight="1" x14ac:dyDescent="0.15">
      <c r="A73" s="23"/>
      <c r="B73" s="23"/>
    </row>
    <row r="74" spans="1:2" ht="72" customHeight="1" x14ac:dyDescent="0.15">
      <c r="A74" s="23"/>
      <c r="B74" s="23"/>
    </row>
    <row r="75" spans="1:2" ht="72" customHeight="1" x14ac:dyDescent="0.15">
      <c r="A75" s="23"/>
      <c r="B75" s="23"/>
    </row>
    <row r="76" spans="1:2" ht="72" customHeight="1" x14ac:dyDescent="0.15">
      <c r="A76" s="23"/>
      <c r="B76" s="23"/>
    </row>
    <row r="77" spans="1:2" ht="72" customHeight="1" x14ac:dyDescent="0.15">
      <c r="A77" s="23"/>
      <c r="B77" s="23"/>
    </row>
    <row r="78" spans="1:2" ht="72" customHeight="1" x14ac:dyDescent="0.15">
      <c r="A78" s="23"/>
      <c r="B78" s="23"/>
    </row>
    <row r="79" spans="1:2" ht="72" customHeight="1" x14ac:dyDescent="0.15">
      <c r="A79" s="23"/>
      <c r="B79" s="23"/>
    </row>
    <row r="80" spans="1:2" ht="72" customHeight="1" x14ac:dyDescent="0.15">
      <c r="A80" s="23"/>
      <c r="B80" s="23"/>
    </row>
    <row r="81" spans="1:2" ht="72" customHeight="1" x14ac:dyDescent="0.15">
      <c r="A81" s="23"/>
      <c r="B81" s="23"/>
    </row>
    <row r="82" spans="1:2" ht="72" customHeight="1" x14ac:dyDescent="0.15">
      <c r="A82" s="23"/>
      <c r="B82" s="23"/>
    </row>
    <row r="83" spans="1:2" ht="72" customHeight="1" x14ac:dyDescent="0.15">
      <c r="A83" s="23"/>
      <c r="B83" s="23"/>
    </row>
    <row r="84" spans="1:2" ht="72" customHeight="1" x14ac:dyDescent="0.15">
      <c r="A84" s="23"/>
      <c r="B84" s="23"/>
    </row>
    <row r="85" spans="1:2" ht="72" customHeight="1" x14ac:dyDescent="0.15">
      <c r="A85" s="23"/>
      <c r="B85" s="23"/>
    </row>
    <row r="86" spans="1:2" ht="72" customHeight="1" x14ac:dyDescent="0.15">
      <c r="A86" s="23"/>
      <c r="B86" s="23"/>
    </row>
    <row r="87" spans="1:2" ht="72" customHeight="1" x14ac:dyDescent="0.15">
      <c r="A87" s="23"/>
      <c r="B87" s="23"/>
    </row>
    <row r="88" spans="1:2" ht="72" customHeight="1" x14ac:dyDescent="0.15">
      <c r="A88" s="23"/>
      <c r="B88" s="23"/>
    </row>
    <row r="89" spans="1:2" ht="72" customHeight="1" x14ac:dyDescent="0.15">
      <c r="A89" s="23"/>
      <c r="B89" s="23"/>
    </row>
    <row r="90" spans="1:2" ht="72" customHeight="1" x14ac:dyDescent="0.15">
      <c r="A90" s="23"/>
      <c r="B90" s="23"/>
    </row>
    <row r="91" spans="1:2" ht="72" customHeight="1" x14ac:dyDescent="0.15">
      <c r="A91" s="23"/>
      <c r="B91" s="23"/>
    </row>
    <row r="92" spans="1:2" ht="72" customHeight="1" x14ac:dyDescent="0.15">
      <c r="A92" s="23"/>
      <c r="B92" s="23"/>
    </row>
    <row r="93" spans="1:2" ht="72" customHeight="1" x14ac:dyDescent="0.15"/>
    <row r="94" spans="1:2" ht="72" customHeight="1" x14ac:dyDescent="0.15">
      <c r="A94" s="23"/>
      <c r="B94" s="23"/>
    </row>
    <row r="95" spans="1:2" ht="72" customHeight="1" x14ac:dyDescent="0.15">
      <c r="A95" s="23"/>
      <c r="B95" s="23"/>
    </row>
    <row r="96" spans="1:2" ht="72" customHeight="1" x14ac:dyDescent="0.15">
      <c r="A96" s="23"/>
      <c r="B96" s="23"/>
    </row>
    <row r="97" spans="1:2" ht="72" customHeight="1" x14ac:dyDescent="0.15">
      <c r="A97" s="23"/>
      <c r="B97" s="23"/>
    </row>
    <row r="98" spans="1:2" ht="72" customHeight="1" x14ac:dyDescent="0.15">
      <c r="A98" s="23"/>
      <c r="B98" s="23"/>
    </row>
    <row r="99" spans="1:2" ht="72" customHeight="1" x14ac:dyDescent="0.15">
      <c r="A99" s="23"/>
      <c r="B99" s="23"/>
    </row>
    <row r="100" spans="1:2" ht="72" customHeight="1" x14ac:dyDescent="0.15">
      <c r="A100" s="23"/>
      <c r="B100" s="23"/>
    </row>
    <row r="101" spans="1:2" ht="72" customHeight="1" x14ac:dyDescent="0.15">
      <c r="A101" s="23"/>
      <c r="B101" s="23"/>
    </row>
    <row r="102" spans="1:2" ht="72" customHeight="1" x14ac:dyDescent="0.15">
      <c r="A102" s="23"/>
      <c r="B102" s="23"/>
    </row>
    <row r="103" spans="1:2" ht="72" customHeight="1" x14ac:dyDescent="0.15"/>
    <row r="104" spans="1:2" ht="72" customHeight="1" x14ac:dyDescent="0.15"/>
    <row r="105" spans="1:2" ht="72" customHeight="1" x14ac:dyDescent="0.15"/>
    <row r="106" spans="1:2" ht="72" customHeight="1" x14ac:dyDescent="0.15"/>
    <row r="107" spans="1:2" ht="72" customHeight="1" x14ac:dyDescent="0.15"/>
    <row r="108" spans="1:2" ht="72" customHeight="1" x14ac:dyDescent="0.15"/>
    <row r="109" spans="1:2" ht="72" customHeight="1" x14ac:dyDescent="0.15"/>
    <row r="110" spans="1:2" ht="72" customHeight="1" x14ac:dyDescent="0.15"/>
    <row r="111" spans="1:2" ht="72" customHeight="1" x14ac:dyDescent="0.15"/>
    <row r="112" spans="1:2" ht="72" customHeight="1" x14ac:dyDescent="0.15"/>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ED8FE"/>
    <pageSetUpPr fitToPage="1"/>
  </sheetPr>
  <dimension ref="A1:J1548"/>
  <sheetViews>
    <sheetView zoomScaleNormal="100" workbookViewId="0">
      <pane ySplit="4" topLeftCell="A5" activePane="bottomLeft" state="frozen"/>
      <selection activeCell="H11" sqref="H11"/>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3296</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t="s">
        <v>2959</v>
      </c>
      <c r="D5" s="10" t="s">
        <v>23</v>
      </c>
      <c r="E5" s="10" t="s">
        <v>2960</v>
      </c>
      <c r="F5" s="11" t="s">
        <v>2961</v>
      </c>
      <c r="G5" s="11" t="s">
        <v>31</v>
      </c>
      <c r="H5" s="12" t="s">
        <v>2962</v>
      </c>
    </row>
    <row r="6" spans="2:8" ht="76.5" customHeight="1" x14ac:dyDescent="0.15">
      <c r="B6" s="1"/>
      <c r="C6" s="179" t="s">
        <v>2963</v>
      </c>
      <c r="D6" s="10" t="s">
        <v>23</v>
      </c>
      <c r="E6" s="10" t="s">
        <v>2960</v>
      </c>
      <c r="F6" s="11" t="s">
        <v>2961</v>
      </c>
      <c r="G6" s="11" t="s">
        <v>24</v>
      </c>
      <c r="H6" s="12" t="s">
        <v>2964</v>
      </c>
    </row>
    <row r="7" spans="2:8" ht="76.5" customHeight="1" x14ac:dyDescent="0.15">
      <c r="B7" s="1"/>
      <c r="C7" s="179" t="s">
        <v>2965</v>
      </c>
      <c r="D7" s="10" t="s">
        <v>23</v>
      </c>
      <c r="E7" s="10" t="s">
        <v>2960</v>
      </c>
      <c r="F7" s="11" t="s">
        <v>2961</v>
      </c>
      <c r="G7" s="11" t="s">
        <v>36</v>
      </c>
      <c r="H7" s="12" t="s">
        <v>2966</v>
      </c>
    </row>
    <row r="8" spans="2:8" ht="76.5" customHeight="1" x14ac:dyDescent="0.15">
      <c r="B8" s="1"/>
      <c r="C8" s="179" t="s">
        <v>2967</v>
      </c>
      <c r="D8" s="10" t="s">
        <v>23</v>
      </c>
      <c r="E8" s="10" t="s">
        <v>2960</v>
      </c>
      <c r="F8" s="11" t="s">
        <v>2961</v>
      </c>
      <c r="G8" s="11" t="s">
        <v>59</v>
      </c>
      <c r="H8" s="12" t="s">
        <v>2968</v>
      </c>
    </row>
    <row r="9" spans="2:8" ht="76.5" customHeight="1" x14ac:dyDescent="0.15">
      <c r="B9" s="1"/>
      <c r="C9" s="179" t="s">
        <v>2969</v>
      </c>
      <c r="D9" s="10" t="s">
        <v>23</v>
      </c>
      <c r="E9" s="10" t="s">
        <v>2960</v>
      </c>
      <c r="F9" s="11" t="s">
        <v>2961</v>
      </c>
      <c r="G9" s="11" t="s">
        <v>47</v>
      </c>
      <c r="H9" s="12" t="s">
        <v>2970</v>
      </c>
    </row>
    <row r="10" spans="2:8" ht="76.5" customHeight="1" x14ac:dyDescent="0.15">
      <c r="C10" s="179" t="s">
        <v>2971</v>
      </c>
      <c r="D10" s="10" t="s">
        <v>23</v>
      </c>
      <c r="E10" s="10" t="s">
        <v>2960</v>
      </c>
      <c r="F10" s="11" t="s">
        <v>2961</v>
      </c>
      <c r="G10" s="11" t="s">
        <v>11</v>
      </c>
      <c r="H10" s="12" t="s">
        <v>2972</v>
      </c>
    </row>
    <row r="11" spans="2:8" ht="76.5" customHeight="1" x14ac:dyDescent="0.15">
      <c r="C11" s="179" t="s">
        <v>2973</v>
      </c>
      <c r="D11" s="10" t="s">
        <v>23</v>
      </c>
      <c r="E11" s="10" t="s">
        <v>2960</v>
      </c>
      <c r="F11" s="11" t="s">
        <v>2961</v>
      </c>
      <c r="G11" s="11" t="s">
        <v>558</v>
      </c>
      <c r="H11" s="12" t="s">
        <v>2974</v>
      </c>
    </row>
    <row r="12" spans="2:8" ht="76.5" customHeight="1" x14ac:dyDescent="0.15">
      <c r="C12" s="179" t="s">
        <v>2975</v>
      </c>
      <c r="D12" s="10" t="s">
        <v>23</v>
      </c>
      <c r="E12" s="10" t="s">
        <v>2960</v>
      </c>
      <c r="F12" s="11" t="s">
        <v>2961</v>
      </c>
      <c r="G12" s="11" t="s">
        <v>45</v>
      </c>
      <c r="H12" s="12" t="s">
        <v>2976</v>
      </c>
    </row>
    <row r="13" spans="2:8" ht="76.5" customHeight="1" x14ac:dyDescent="0.15">
      <c r="C13" s="179" t="s">
        <v>2977</v>
      </c>
      <c r="D13" s="10" t="s">
        <v>23</v>
      </c>
      <c r="E13" s="10" t="s">
        <v>2960</v>
      </c>
      <c r="F13" s="11" t="s">
        <v>2961</v>
      </c>
      <c r="G13" s="11" t="s">
        <v>46</v>
      </c>
      <c r="H13" s="12" t="s">
        <v>2978</v>
      </c>
    </row>
    <row r="14" spans="2:8" ht="76.5" customHeight="1" x14ac:dyDescent="0.15">
      <c r="C14" s="179" t="s">
        <v>2979</v>
      </c>
      <c r="D14" s="10" t="s">
        <v>23</v>
      </c>
      <c r="E14" s="10" t="s">
        <v>2960</v>
      </c>
      <c r="F14" s="11" t="s">
        <v>2961</v>
      </c>
      <c r="G14" s="11" t="s">
        <v>522</v>
      </c>
      <c r="H14" s="12" t="s">
        <v>2980</v>
      </c>
    </row>
    <row r="15" spans="2:8" ht="76.5" customHeight="1" x14ac:dyDescent="0.15">
      <c r="C15" s="179" t="s">
        <v>2981</v>
      </c>
      <c r="D15" s="10" t="s">
        <v>23</v>
      </c>
      <c r="E15" s="10" t="s">
        <v>2960</v>
      </c>
      <c r="F15" s="11" t="s">
        <v>2961</v>
      </c>
      <c r="G15" s="11" t="s">
        <v>20</v>
      </c>
      <c r="H15" s="12" t="s">
        <v>2982</v>
      </c>
    </row>
    <row r="16" spans="2:8" ht="76.5" customHeight="1" x14ac:dyDescent="0.15">
      <c r="C16" s="179" t="s">
        <v>2983</v>
      </c>
      <c r="D16" s="10" t="s">
        <v>23</v>
      </c>
      <c r="E16" s="10" t="s">
        <v>2960</v>
      </c>
      <c r="F16" s="11" t="s">
        <v>2961</v>
      </c>
      <c r="G16" s="11" t="s">
        <v>14</v>
      </c>
      <c r="H16" s="12" t="s">
        <v>2984</v>
      </c>
    </row>
    <row r="17" spans="3:8" ht="76.5" customHeight="1" x14ac:dyDescent="0.15">
      <c r="C17" s="179" t="s">
        <v>2985</v>
      </c>
      <c r="D17" s="10" t="s">
        <v>23</v>
      </c>
      <c r="E17" s="10" t="s">
        <v>2960</v>
      </c>
      <c r="F17" s="11" t="s">
        <v>2986</v>
      </c>
      <c r="G17" s="11" t="s">
        <v>14</v>
      </c>
      <c r="H17" s="12" t="s">
        <v>2987</v>
      </c>
    </row>
    <row r="18" spans="3:8" ht="76.5" customHeight="1" x14ac:dyDescent="0.15">
      <c r="C18" s="179" t="s">
        <v>2988</v>
      </c>
      <c r="D18" s="10" t="s">
        <v>23</v>
      </c>
      <c r="E18" s="10" t="s">
        <v>2960</v>
      </c>
      <c r="F18" s="11" t="s">
        <v>2986</v>
      </c>
      <c r="G18" s="11" t="s">
        <v>45</v>
      </c>
      <c r="H18" s="12" t="s">
        <v>2989</v>
      </c>
    </row>
    <row r="19" spans="3:8" ht="76.5" customHeight="1" x14ac:dyDescent="0.15">
      <c r="C19" s="179" t="s">
        <v>2990</v>
      </c>
      <c r="D19" s="10" t="s">
        <v>23</v>
      </c>
      <c r="E19" s="10" t="s">
        <v>2960</v>
      </c>
      <c r="F19" s="11" t="s">
        <v>2986</v>
      </c>
      <c r="G19" s="11" t="s">
        <v>45</v>
      </c>
      <c r="H19" s="12" t="s">
        <v>2991</v>
      </c>
    </row>
    <row r="20" spans="3:8" ht="76.5" customHeight="1" x14ac:dyDescent="0.15">
      <c r="C20" s="179" t="s">
        <v>2992</v>
      </c>
      <c r="D20" s="10" t="s">
        <v>23</v>
      </c>
      <c r="E20" s="10" t="s">
        <v>2960</v>
      </c>
      <c r="F20" s="11" t="s">
        <v>2986</v>
      </c>
      <c r="G20" s="11" t="s">
        <v>16</v>
      </c>
      <c r="H20" s="12" t="s">
        <v>2993</v>
      </c>
    </row>
    <row r="21" spans="3:8" ht="76.5" customHeight="1" x14ac:dyDescent="0.15">
      <c r="C21" s="179" t="s">
        <v>2994</v>
      </c>
      <c r="D21" s="10" t="s">
        <v>23</v>
      </c>
      <c r="E21" s="10" t="s">
        <v>2960</v>
      </c>
      <c r="F21" s="11" t="s">
        <v>2986</v>
      </c>
      <c r="G21" s="11" t="s">
        <v>10</v>
      </c>
      <c r="H21" s="12" t="s">
        <v>2995</v>
      </c>
    </row>
    <row r="22" spans="3:8" ht="76.5" customHeight="1" x14ac:dyDescent="0.15">
      <c r="C22" s="179" t="s">
        <v>2996</v>
      </c>
      <c r="D22" s="10" t="s">
        <v>23</v>
      </c>
      <c r="E22" s="10" t="s">
        <v>2960</v>
      </c>
      <c r="F22" s="11" t="s">
        <v>2986</v>
      </c>
      <c r="G22" s="11" t="s">
        <v>71</v>
      </c>
      <c r="H22" s="12" t="s">
        <v>2997</v>
      </c>
    </row>
    <row r="23" spans="3:8" ht="76.5" customHeight="1" x14ac:dyDescent="0.15">
      <c r="C23" s="179" t="s">
        <v>2998</v>
      </c>
      <c r="D23" s="10" t="s">
        <v>23</v>
      </c>
      <c r="E23" s="10" t="s">
        <v>2960</v>
      </c>
      <c r="F23" s="11" t="s">
        <v>2986</v>
      </c>
      <c r="G23" s="11" t="s">
        <v>50</v>
      </c>
      <c r="H23" s="12" t="s">
        <v>2999</v>
      </c>
    </row>
    <row r="24" spans="3:8" ht="76.5" customHeight="1" x14ac:dyDescent="0.15">
      <c r="C24" s="179" t="s">
        <v>3000</v>
      </c>
      <c r="D24" s="10" t="s">
        <v>23</v>
      </c>
      <c r="E24" s="10" t="s">
        <v>2960</v>
      </c>
      <c r="F24" s="11" t="s">
        <v>2986</v>
      </c>
      <c r="G24" s="11" t="s">
        <v>55</v>
      </c>
      <c r="H24" s="12" t="s">
        <v>3001</v>
      </c>
    </row>
    <row r="25" spans="3:8" ht="76.5" customHeight="1" x14ac:dyDescent="0.15">
      <c r="C25" s="179" t="s">
        <v>3002</v>
      </c>
      <c r="D25" s="10" t="s">
        <v>23</v>
      </c>
      <c r="E25" s="10" t="s">
        <v>2960</v>
      </c>
      <c r="F25" s="11" t="s">
        <v>2986</v>
      </c>
      <c r="G25" s="11" t="s">
        <v>24</v>
      </c>
      <c r="H25" s="12" t="s">
        <v>3003</v>
      </c>
    </row>
    <row r="26" spans="3:8" ht="76.5" customHeight="1" x14ac:dyDescent="0.15">
      <c r="C26" s="179" t="s">
        <v>3004</v>
      </c>
      <c r="D26" s="10" t="s">
        <v>23</v>
      </c>
      <c r="E26" s="10" t="s">
        <v>2960</v>
      </c>
      <c r="F26" s="11" t="s">
        <v>2986</v>
      </c>
      <c r="G26" s="11" t="s">
        <v>537</v>
      </c>
      <c r="H26" s="12" t="s">
        <v>3005</v>
      </c>
    </row>
    <row r="27" spans="3:8" ht="76.5" customHeight="1" x14ac:dyDescent="0.15">
      <c r="C27" s="179" t="s">
        <v>3006</v>
      </c>
      <c r="D27" s="10" t="s">
        <v>23</v>
      </c>
      <c r="E27" s="10" t="s">
        <v>2960</v>
      </c>
      <c r="F27" s="11" t="s">
        <v>2986</v>
      </c>
      <c r="G27" s="11" t="s">
        <v>13</v>
      </c>
      <c r="H27" s="12" t="s">
        <v>3007</v>
      </c>
    </row>
    <row r="28" spans="3:8" ht="76.5" customHeight="1" x14ac:dyDescent="0.15">
      <c r="C28" s="36" t="s">
        <v>3008</v>
      </c>
      <c r="D28" s="14" t="s">
        <v>23</v>
      </c>
      <c r="E28" s="14" t="s">
        <v>2960</v>
      </c>
      <c r="F28" s="15" t="s">
        <v>2986</v>
      </c>
      <c r="G28" s="15" t="s">
        <v>15</v>
      </c>
      <c r="H28" s="16" t="s">
        <v>3009</v>
      </c>
    </row>
    <row r="29" spans="3:8" ht="76.5" customHeight="1" x14ac:dyDescent="0.15">
      <c r="C29" s="179" t="s">
        <v>3010</v>
      </c>
      <c r="D29" s="10" t="s">
        <v>23</v>
      </c>
      <c r="E29" s="10" t="s">
        <v>2960</v>
      </c>
      <c r="F29" s="11" t="s">
        <v>2986</v>
      </c>
      <c r="G29" s="11" t="s">
        <v>698</v>
      </c>
      <c r="H29" s="12" t="s">
        <v>3011</v>
      </c>
    </row>
    <row r="30" spans="3:8" ht="76.5" customHeight="1" x14ac:dyDescent="0.15">
      <c r="C30" s="179" t="s">
        <v>3012</v>
      </c>
      <c r="D30" s="10" t="s">
        <v>23</v>
      </c>
      <c r="E30" s="10" t="s">
        <v>2960</v>
      </c>
      <c r="F30" s="11" t="s">
        <v>2986</v>
      </c>
      <c r="G30" s="11" t="s">
        <v>34</v>
      </c>
      <c r="H30" s="12" t="s">
        <v>3013</v>
      </c>
    </row>
    <row r="31" spans="3:8" ht="76.5" customHeight="1" x14ac:dyDescent="0.15">
      <c r="C31" s="36" t="s">
        <v>3014</v>
      </c>
      <c r="D31" s="10" t="s">
        <v>23</v>
      </c>
      <c r="E31" s="10" t="s">
        <v>2960</v>
      </c>
      <c r="F31" s="11" t="s">
        <v>2986</v>
      </c>
      <c r="G31" s="14" t="s">
        <v>51</v>
      </c>
      <c r="H31" s="17" t="s">
        <v>3015</v>
      </c>
    </row>
    <row r="32" spans="3:8" ht="76.5" customHeight="1" x14ac:dyDescent="0.15">
      <c r="C32" s="36" t="s">
        <v>3016</v>
      </c>
      <c r="D32" s="10" t="s">
        <v>23</v>
      </c>
      <c r="E32" s="10" t="s">
        <v>2960</v>
      </c>
      <c r="F32" s="11" t="s">
        <v>3017</v>
      </c>
      <c r="G32" s="14" t="s">
        <v>661</v>
      </c>
      <c r="H32" s="17" t="s">
        <v>3018</v>
      </c>
    </row>
    <row r="33" spans="3:8" ht="76.5" customHeight="1" x14ac:dyDescent="0.15">
      <c r="C33" s="36" t="s">
        <v>3019</v>
      </c>
      <c r="D33" s="10" t="s">
        <v>23</v>
      </c>
      <c r="E33" s="10" t="s">
        <v>2960</v>
      </c>
      <c r="F33" s="11" t="s">
        <v>3017</v>
      </c>
      <c r="G33" s="14" t="s">
        <v>40</v>
      </c>
      <c r="H33" s="17" t="s">
        <v>3020</v>
      </c>
    </row>
    <row r="34" spans="3:8" ht="76.5" customHeight="1" x14ac:dyDescent="0.15">
      <c r="C34" s="36" t="s">
        <v>3021</v>
      </c>
      <c r="D34" s="10" t="s">
        <v>23</v>
      </c>
      <c r="E34" s="10" t="s">
        <v>2960</v>
      </c>
      <c r="F34" s="11" t="s">
        <v>3017</v>
      </c>
      <c r="G34" s="14" t="s">
        <v>522</v>
      </c>
      <c r="H34" s="17" t="s">
        <v>3022</v>
      </c>
    </row>
    <row r="35" spans="3:8" ht="76.5" customHeight="1" x14ac:dyDescent="0.15">
      <c r="C35" s="36" t="s">
        <v>3023</v>
      </c>
      <c r="D35" s="10" t="s">
        <v>23</v>
      </c>
      <c r="E35" s="10" t="s">
        <v>2960</v>
      </c>
      <c r="F35" s="11" t="s">
        <v>3017</v>
      </c>
      <c r="G35" s="14" t="s">
        <v>35</v>
      </c>
      <c r="H35" s="17" t="s">
        <v>3024</v>
      </c>
    </row>
    <row r="36" spans="3:8" ht="76.5" customHeight="1" x14ac:dyDescent="0.15">
      <c r="C36" s="36" t="s">
        <v>3025</v>
      </c>
      <c r="D36" s="10" t="s">
        <v>23</v>
      </c>
      <c r="E36" s="10" t="s">
        <v>2960</v>
      </c>
      <c r="F36" s="11" t="s">
        <v>3017</v>
      </c>
      <c r="G36" s="14" t="s">
        <v>13</v>
      </c>
      <c r="H36" s="18" t="s">
        <v>3026</v>
      </c>
    </row>
    <row r="37" spans="3:8" ht="76.5" customHeight="1" x14ac:dyDescent="0.15">
      <c r="C37" s="36" t="s">
        <v>3027</v>
      </c>
      <c r="D37" s="10" t="s">
        <v>23</v>
      </c>
      <c r="E37" s="10" t="s">
        <v>2960</v>
      </c>
      <c r="F37" s="11" t="s">
        <v>3017</v>
      </c>
      <c r="G37" s="14" t="s">
        <v>29</v>
      </c>
      <c r="H37" s="18" t="s">
        <v>3028</v>
      </c>
    </row>
    <row r="38" spans="3:8" ht="76.5" customHeight="1" x14ac:dyDescent="0.15">
      <c r="C38" s="36" t="s">
        <v>3029</v>
      </c>
      <c r="D38" s="10" t="s">
        <v>23</v>
      </c>
      <c r="E38" s="10" t="s">
        <v>2960</v>
      </c>
      <c r="F38" s="11" t="s">
        <v>3017</v>
      </c>
      <c r="G38" s="14">
        <v>85</v>
      </c>
      <c r="H38" s="18" t="s">
        <v>3030</v>
      </c>
    </row>
    <row r="39" spans="3:8" ht="72" customHeight="1" x14ac:dyDescent="0.15"/>
    <row r="40" spans="3:8" ht="72" customHeight="1" x14ac:dyDescent="0.15"/>
    <row r="41" spans="3:8" ht="72" customHeight="1" x14ac:dyDescent="0.15"/>
    <row r="42" spans="3:8" ht="72" customHeight="1" x14ac:dyDescent="0.15"/>
    <row r="43" spans="3:8" ht="72" customHeight="1" x14ac:dyDescent="0.15"/>
    <row r="44" spans="3:8" ht="72" customHeight="1" x14ac:dyDescent="0.15"/>
    <row r="45" spans="3:8" ht="72" customHeight="1" x14ac:dyDescent="0.15"/>
    <row r="46" spans="3:8" ht="72" customHeight="1" x14ac:dyDescent="0.15"/>
    <row r="47" spans="3:8" ht="72" customHeight="1" x14ac:dyDescent="0.15"/>
    <row r="48" spans="3:8" ht="72" customHeight="1" x14ac:dyDescent="0.15"/>
    <row r="49" spans="10:10" ht="72" customHeight="1" x14ac:dyDescent="0.15">
      <c r="J49" s="20"/>
    </row>
    <row r="50" spans="10:10" ht="72" customHeight="1" x14ac:dyDescent="0.15">
      <c r="J50" s="20"/>
    </row>
    <row r="51" spans="10:10" ht="72" customHeight="1" x14ac:dyDescent="0.15"/>
    <row r="52" spans="10:10" ht="72" customHeight="1" x14ac:dyDescent="0.15"/>
    <row r="53" spans="10:10" ht="72" customHeight="1" x14ac:dyDescent="0.15"/>
    <row r="54" spans="10:10" ht="72" customHeight="1" x14ac:dyDescent="0.15"/>
    <row r="55" spans="10:10" ht="72" customHeight="1" x14ac:dyDescent="0.15"/>
    <row r="56" spans="10:10" ht="72" customHeight="1" x14ac:dyDescent="0.15"/>
    <row r="57" spans="10:10" ht="72" customHeight="1" x14ac:dyDescent="0.15"/>
    <row r="58" spans="10:10" ht="72" customHeight="1" x14ac:dyDescent="0.15"/>
    <row r="59" spans="10:10" ht="72" customHeight="1" x14ac:dyDescent="0.15"/>
    <row r="60" spans="10:10" ht="72" customHeight="1" x14ac:dyDescent="0.15"/>
    <row r="61" spans="10:10" ht="72" customHeight="1" x14ac:dyDescent="0.15"/>
    <row r="62" spans="10:10" ht="72" customHeight="1" x14ac:dyDescent="0.15"/>
    <row r="63" spans="10:10" ht="72" customHeight="1" x14ac:dyDescent="0.15"/>
    <row r="64" spans="10:10" ht="72" customHeight="1" x14ac:dyDescent="0.15"/>
    <row r="65" spans="1:2" ht="72" customHeight="1" x14ac:dyDescent="0.15"/>
    <row r="66" spans="1:2" ht="72" customHeight="1" x14ac:dyDescent="0.15"/>
    <row r="67" spans="1:2" ht="72" customHeight="1" x14ac:dyDescent="0.15"/>
    <row r="68" spans="1:2" ht="72" customHeight="1" x14ac:dyDescent="0.15"/>
    <row r="69" spans="1:2" ht="72" customHeight="1" x14ac:dyDescent="0.15"/>
    <row r="70" spans="1:2" ht="72" customHeight="1" x14ac:dyDescent="0.15">
      <c r="A70" s="23"/>
      <c r="B70" s="23"/>
    </row>
    <row r="71" spans="1:2" ht="72" customHeight="1" x14ac:dyDescent="0.15">
      <c r="A71" s="23"/>
      <c r="B71" s="23"/>
    </row>
    <row r="72" spans="1:2" ht="72" customHeight="1" x14ac:dyDescent="0.15">
      <c r="A72" s="23"/>
      <c r="B72" s="23"/>
    </row>
    <row r="73" spans="1:2" ht="72" customHeight="1" x14ac:dyDescent="0.15">
      <c r="A73" s="23"/>
      <c r="B73" s="23"/>
    </row>
    <row r="74" spans="1:2" ht="72" customHeight="1" x14ac:dyDescent="0.15">
      <c r="A74" s="23"/>
      <c r="B74" s="23"/>
    </row>
    <row r="75" spans="1:2" ht="72" customHeight="1" x14ac:dyDescent="0.15">
      <c r="A75" s="23"/>
      <c r="B75" s="23"/>
    </row>
    <row r="76" spans="1:2" ht="72" customHeight="1" x14ac:dyDescent="0.15">
      <c r="A76" s="23"/>
      <c r="B76" s="23"/>
    </row>
    <row r="77" spans="1:2" ht="72" customHeight="1" x14ac:dyDescent="0.15">
      <c r="A77" s="23"/>
      <c r="B77" s="23"/>
    </row>
    <row r="78" spans="1:2" ht="72" customHeight="1" x14ac:dyDescent="0.15">
      <c r="A78" s="23"/>
      <c r="B78" s="23"/>
    </row>
    <row r="79" spans="1:2" ht="72" customHeight="1" x14ac:dyDescent="0.15">
      <c r="A79" s="23"/>
      <c r="B79" s="23"/>
    </row>
    <row r="80" spans="1:2" ht="72" customHeight="1" x14ac:dyDescent="0.15">
      <c r="A80" s="23"/>
      <c r="B80" s="23"/>
    </row>
    <row r="81" spans="1:2" ht="72" customHeight="1" x14ac:dyDescent="0.15">
      <c r="A81" s="23"/>
      <c r="B81" s="23"/>
    </row>
    <row r="82" spans="1:2" ht="72" customHeight="1" x14ac:dyDescent="0.15">
      <c r="A82" s="23"/>
      <c r="B82" s="23"/>
    </row>
    <row r="83" spans="1:2" ht="72" customHeight="1" x14ac:dyDescent="0.15">
      <c r="A83" s="23"/>
      <c r="B83" s="23"/>
    </row>
    <row r="84" spans="1:2" ht="72" customHeight="1" x14ac:dyDescent="0.15">
      <c r="A84" s="23"/>
      <c r="B84" s="23"/>
    </row>
    <row r="85" spans="1:2" ht="72" customHeight="1" x14ac:dyDescent="0.15">
      <c r="A85" s="23"/>
      <c r="B85" s="23"/>
    </row>
    <row r="86" spans="1:2" ht="72" customHeight="1" x14ac:dyDescent="0.15">
      <c r="A86" s="23"/>
      <c r="B86" s="23"/>
    </row>
    <row r="87" spans="1:2" ht="72" customHeight="1" x14ac:dyDescent="0.15">
      <c r="A87" s="23"/>
      <c r="B87" s="23"/>
    </row>
    <row r="88" spans="1:2" ht="72" customHeight="1" x14ac:dyDescent="0.15">
      <c r="A88" s="23"/>
      <c r="B88" s="23"/>
    </row>
    <row r="89" spans="1:2" ht="72" customHeight="1" x14ac:dyDescent="0.15">
      <c r="A89" s="23"/>
      <c r="B89" s="23"/>
    </row>
    <row r="90" spans="1:2" ht="72" customHeight="1" x14ac:dyDescent="0.15">
      <c r="A90" s="23"/>
      <c r="B90" s="23"/>
    </row>
    <row r="91" spans="1:2" ht="72" customHeight="1" x14ac:dyDescent="0.15">
      <c r="A91" s="23"/>
      <c r="B91" s="23"/>
    </row>
    <row r="92" spans="1:2" ht="72" customHeight="1" x14ac:dyDescent="0.15">
      <c r="A92" s="23"/>
      <c r="B92" s="23"/>
    </row>
    <row r="93" spans="1:2" ht="72" customHeight="1" x14ac:dyDescent="0.15"/>
    <row r="94" spans="1:2" ht="72" customHeight="1" x14ac:dyDescent="0.15">
      <c r="A94" s="23"/>
      <c r="B94" s="23"/>
    </row>
    <row r="95" spans="1:2" ht="72" customHeight="1" x14ac:dyDescent="0.15">
      <c r="A95" s="23"/>
      <c r="B95" s="23"/>
    </row>
    <row r="96" spans="1:2" ht="72" customHeight="1" x14ac:dyDescent="0.15">
      <c r="A96" s="23"/>
      <c r="B96" s="23"/>
    </row>
    <row r="97" spans="1:2" ht="72" customHeight="1" x14ac:dyDescent="0.15">
      <c r="A97" s="23"/>
      <c r="B97" s="23"/>
    </row>
    <row r="98" spans="1:2" ht="72" customHeight="1" x14ac:dyDescent="0.15">
      <c r="A98" s="23"/>
      <c r="B98" s="23"/>
    </row>
    <row r="99" spans="1:2" ht="72" customHeight="1" x14ac:dyDescent="0.15">
      <c r="A99" s="23"/>
      <c r="B99" s="23"/>
    </row>
    <row r="100" spans="1:2" ht="72" customHeight="1" x14ac:dyDescent="0.15">
      <c r="A100" s="23"/>
      <c r="B100" s="23"/>
    </row>
    <row r="101" spans="1:2" ht="72" customHeight="1" x14ac:dyDescent="0.15">
      <c r="A101" s="23"/>
      <c r="B101" s="23"/>
    </row>
    <row r="102" spans="1:2" ht="72" customHeight="1" x14ac:dyDescent="0.15">
      <c r="A102" s="23"/>
      <c r="B102" s="23"/>
    </row>
    <row r="103" spans="1:2" ht="72" customHeight="1" x14ac:dyDescent="0.15"/>
    <row r="104" spans="1:2" ht="72" customHeight="1" x14ac:dyDescent="0.15"/>
    <row r="105" spans="1:2" ht="72" customHeight="1" x14ac:dyDescent="0.15"/>
    <row r="106" spans="1:2" ht="72" customHeight="1" x14ac:dyDescent="0.15"/>
    <row r="107" spans="1:2" ht="72" customHeight="1" x14ac:dyDescent="0.15"/>
    <row r="108" spans="1:2" ht="72" customHeight="1" x14ac:dyDescent="0.15"/>
    <row r="109" spans="1:2" ht="72" customHeight="1" x14ac:dyDescent="0.15"/>
    <row r="110" spans="1:2" ht="72" customHeight="1" x14ac:dyDescent="0.15"/>
    <row r="111" spans="1:2" ht="72" customHeight="1" x14ac:dyDescent="0.15"/>
    <row r="112" spans="1:2" ht="72" customHeight="1" x14ac:dyDescent="0.15"/>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ED8FE"/>
    <pageSetUpPr fitToPage="1"/>
  </sheetPr>
  <dimension ref="A1:J1548"/>
  <sheetViews>
    <sheetView zoomScaleNormal="100" workbookViewId="0">
      <pane ySplit="4" topLeftCell="A5" activePane="bottomLeft" state="frozen"/>
      <selection activeCell="C3" sqref="C3:C110"/>
      <selection pane="bottomLeft" activeCell="A2" sqref="A2:XFD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2:8" x14ac:dyDescent="0.15">
      <c r="B1" s="1"/>
      <c r="C1" s="177" t="s">
        <v>0</v>
      </c>
      <c r="D1" s="2"/>
      <c r="E1" s="2"/>
      <c r="F1" s="3"/>
      <c r="G1" s="2"/>
      <c r="H1" s="4"/>
    </row>
    <row r="2" spans="2:8" ht="22.5" x14ac:dyDescent="0.15">
      <c r="B2" s="1"/>
      <c r="C2" s="248" t="s">
        <v>3297</v>
      </c>
      <c r="D2" s="245"/>
      <c r="E2" s="245"/>
      <c r="F2" s="246"/>
      <c r="G2" s="245"/>
      <c r="H2" s="247"/>
    </row>
    <row r="3" spans="2:8" ht="10.5" customHeight="1" x14ac:dyDescent="0.15">
      <c r="B3" s="1"/>
      <c r="C3" s="244"/>
      <c r="D3" s="245"/>
      <c r="E3" s="245"/>
      <c r="F3" s="246"/>
      <c r="G3" s="245"/>
      <c r="H3" s="247"/>
    </row>
    <row r="4" spans="2:8" ht="39" customHeight="1" x14ac:dyDescent="0.15">
      <c r="B4" s="1"/>
      <c r="C4" s="178" t="s">
        <v>1</v>
      </c>
      <c r="D4" s="6" t="s">
        <v>2</v>
      </c>
      <c r="E4" s="6" t="s">
        <v>3</v>
      </c>
      <c r="F4" s="7" t="s">
        <v>4</v>
      </c>
      <c r="G4" s="8" t="s">
        <v>5</v>
      </c>
      <c r="H4" s="9" t="s">
        <v>6</v>
      </c>
    </row>
    <row r="5" spans="2:8" ht="76.5" customHeight="1" x14ac:dyDescent="0.15">
      <c r="B5" s="1"/>
      <c r="C5" s="179">
        <v>7901</v>
      </c>
      <c r="D5" s="10" t="s">
        <v>2701</v>
      </c>
      <c r="E5" s="10" t="s">
        <v>2948</v>
      </c>
      <c r="F5" s="11" t="s">
        <v>2701</v>
      </c>
      <c r="G5" s="11" t="s">
        <v>53</v>
      </c>
      <c r="H5" s="12" t="s">
        <v>2949</v>
      </c>
    </row>
    <row r="6" spans="2:8" ht="76.5" customHeight="1" x14ac:dyDescent="0.15">
      <c r="B6" s="1"/>
      <c r="C6" s="179">
        <v>7902</v>
      </c>
      <c r="D6" s="10" t="s">
        <v>2701</v>
      </c>
      <c r="E6" s="10" t="s">
        <v>2948</v>
      </c>
      <c r="F6" s="11" t="s">
        <v>2701</v>
      </c>
      <c r="G6" s="11" t="s">
        <v>2950</v>
      </c>
      <c r="H6" s="12" t="s">
        <v>2951</v>
      </c>
    </row>
    <row r="7" spans="2:8" ht="76.5" customHeight="1" x14ac:dyDescent="0.15">
      <c r="B7" s="1"/>
      <c r="C7" s="179">
        <v>7903</v>
      </c>
      <c r="D7" s="10" t="s">
        <v>2701</v>
      </c>
      <c r="E7" s="10" t="s">
        <v>2948</v>
      </c>
      <c r="F7" s="11" t="s">
        <v>2701</v>
      </c>
      <c r="G7" s="11" t="s">
        <v>2952</v>
      </c>
      <c r="H7" s="12" t="s">
        <v>2953</v>
      </c>
    </row>
    <row r="8" spans="2:8" ht="76.5" customHeight="1" x14ac:dyDescent="0.15">
      <c r="B8" s="1"/>
      <c r="C8" s="179">
        <v>7904</v>
      </c>
      <c r="D8" s="10" t="s">
        <v>2701</v>
      </c>
      <c r="E8" s="10" t="s">
        <v>2948</v>
      </c>
      <c r="F8" s="11" t="s">
        <v>2701</v>
      </c>
      <c r="G8" s="11" t="s">
        <v>62</v>
      </c>
      <c r="H8" s="12" t="s">
        <v>2954</v>
      </c>
    </row>
    <row r="9" spans="2:8" ht="76.5" customHeight="1" x14ac:dyDescent="0.15">
      <c r="B9" s="1"/>
      <c r="C9" s="179">
        <v>7905</v>
      </c>
      <c r="D9" s="10" t="s">
        <v>2701</v>
      </c>
      <c r="E9" s="10" t="s">
        <v>2948</v>
      </c>
      <c r="F9" s="11" t="s">
        <v>2701</v>
      </c>
      <c r="G9" s="11" t="s">
        <v>260</v>
      </c>
      <c r="H9" s="12" t="s">
        <v>2955</v>
      </c>
    </row>
    <row r="10" spans="2:8" ht="76.5" customHeight="1" x14ac:dyDescent="0.15">
      <c r="C10" s="179">
        <v>7906</v>
      </c>
      <c r="D10" s="10" t="s">
        <v>2701</v>
      </c>
      <c r="E10" s="10" t="s">
        <v>2948</v>
      </c>
      <c r="F10" s="11" t="s">
        <v>2701</v>
      </c>
      <c r="G10" s="11" t="s">
        <v>2956</v>
      </c>
      <c r="H10" s="12" t="s">
        <v>2957</v>
      </c>
    </row>
    <row r="11" spans="2:8" ht="76.5" customHeight="1" x14ac:dyDescent="0.15">
      <c r="C11" s="179">
        <v>7907</v>
      </c>
      <c r="D11" s="10" t="s">
        <v>2701</v>
      </c>
      <c r="E11" s="10" t="s">
        <v>2948</v>
      </c>
      <c r="F11" s="11" t="s">
        <v>2701</v>
      </c>
      <c r="G11" s="11" t="s">
        <v>70</v>
      </c>
      <c r="H11" s="12" t="s">
        <v>2958</v>
      </c>
    </row>
    <row r="12" spans="2:8" ht="72" customHeight="1" x14ac:dyDescent="0.15"/>
    <row r="13" spans="2:8" ht="72" customHeight="1" x14ac:dyDescent="0.15"/>
    <row r="14" spans="2:8" ht="72" customHeight="1" x14ac:dyDescent="0.15"/>
    <row r="15" spans="2:8" ht="72" customHeight="1" x14ac:dyDescent="0.15"/>
    <row r="16" spans="2:8" ht="72" customHeight="1" x14ac:dyDescent="0.15"/>
    <row r="17" ht="72" customHeight="1" x14ac:dyDescent="0.15"/>
    <row r="18" ht="72" customHeight="1" x14ac:dyDescent="0.15"/>
    <row r="19" ht="72" customHeight="1" x14ac:dyDescent="0.15"/>
    <row r="20" ht="72" customHeight="1" x14ac:dyDescent="0.15"/>
    <row r="21" ht="72" customHeight="1" x14ac:dyDescent="0.15"/>
    <row r="22" ht="72" customHeight="1" x14ac:dyDescent="0.15"/>
    <row r="23" ht="72" customHeight="1" x14ac:dyDescent="0.15"/>
    <row r="24" ht="72" customHeight="1" x14ac:dyDescent="0.15"/>
    <row r="25" ht="72" customHeight="1" x14ac:dyDescent="0.15"/>
    <row r="26" ht="72" customHeight="1" x14ac:dyDescent="0.15"/>
    <row r="27" ht="72" customHeight="1" x14ac:dyDescent="0.15"/>
    <row r="28" ht="72" customHeight="1" x14ac:dyDescent="0.15"/>
    <row r="29" ht="72" customHeight="1" x14ac:dyDescent="0.15"/>
    <row r="30" ht="72" customHeight="1" x14ac:dyDescent="0.15"/>
    <row r="31" ht="72" customHeight="1" x14ac:dyDescent="0.15"/>
    <row r="32" ht="72" customHeight="1" x14ac:dyDescent="0.15"/>
    <row r="33" ht="72" customHeight="1" x14ac:dyDescent="0.15"/>
    <row r="34" ht="72" customHeight="1" x14ac:dyDescent="0.15"/>
    <row r="35" ht="72" customHeight="1" x14ac:dyDescent="0.15"/>
    <row r="36" ht="72" customHeight="1" x14ac:dyDescent="0.15"/>
    <row r="37" ht="72" customHeight="1" x14ac:dyDescent="0.15"/>
    <row r="38" ht="72" customHeight="1" x14ac:dyDescent="0.15"/>
    <row r="39" ht="72" customHeight="1" x14ac:dyDescent="0.15"/>
    <row r="40" ht="72" customHeight="1" x14ac:dyDescent="0.15"/>
    <row r="41" ht="72" customHeight="1" x14ac:dyDescent="0.15"/>
    <row r="42" ht="72" customHeight="1" x14ac:dyDescent="0.15"/>
    <row r="43" ht="72" customHeight="1" x14ac:dyDescent="0.15"/>
    <row r="44" ht="72" customHeight="1" x14ac:dyDescent="0.15"/>
    <row r="45" ht="72" customHeight="1" x14ac:dyDescent="0.15"/>
    <row r="46" ht="72" customHeight="1" x14ac:dyDescent="0.15"/>
    <row r="47" ht="72" customHeight="1" x14ac:dyDescent="0.15"/>
    <row r="48" ht="72" customHeight="1" x14ac:dyDescent="0.15"/>
    <row r="49" spans="10:10" ht="72" customHeight="1" x14ac:dyDescent="0.15">
      <c r="J49" s="20"/>
    </row>
    <row r="50" spans="10:10" ht="72" customHeight="1" x14ac:dyDescent="0.15">
      <c r="J50" s="20"/>
    </row>
    <row r="51" spans="10:10" ht="72" customHeight="1" x14ac:dyDescent="0.15"/>
    <row r="52" spans="10:10" ht="72" customHeight="1" x14ac:dyDescent="0.15"/>
    <row r="53" spans="10:10" ht="72" customHeight="1" x14ac:dyDescent="0.15"/>
    <row r="54" spans="10:10" ht="72" customHeight="1" x14ac:dyDescent="0.15"/>
    <row r="55" spans="10:10" ht="72" customHeight="1" x14ac:dyDescent="0.15"/>
    <row r="56" spans="10:10" ht="72" customHeight="1" x14ac:dyDescent="0.15"/>
    <row r="57" spans="10:10" ht="72" customHeight="1" x14ac:dyDescent="0.15"/>
    <row r="58" spans="10:10" ht="72" customHeight="1" x14ac:dyDescent="0.15"/>
    <row r="59" spans="10:10" ht="72" customHeight="1" x14ac:dyDescent="0.15"/>
    <row r="60" spans="10:10" ht="72" customHeight="1" x14ac:dyDescent="0.15"/>
    <row r="61" spans="10:10" ht="72" customHeight="1" x14ac:dyDescent="0.15"/>
    <row r="62" spans="10:10" ht="72" customHeight="1" x14ac:dyDescent="0.15"/>
    <row r="63" spans="10:10" ht="72" customHeight="1" x14ac:dyDescent="0.15"/>
    <row r="64" spans="10:10" ht="72" customHeight="1" x14ac:dyDescent="0.15"/>
    <row r="65" spans="1:2" ht="72" customHeight="1" x14ac:dyDescent="0.15"/>
    <row r="66" spans="1:2" ht="72" customHeight="1" x14ac:dyDescent="0.15"/>
    <row r="67" spans="1:2" ht="72" customHeight="1" x14ac:dyDescent="0.15"/>
    <row r="68" spans="1:2" ht="72" customHeight="1" x14ac:dyDescent="0.15"/>
    <row r="69" spans="1:2" ht="72" customHeight="1" x14ac:dyDescent="0.15"/>
    <row r="70" spans="1:2" ht="72" customHeight="1" x14ac:dyDescent="0.15">
      <c r="A70" s="23"/>
      <c r="B70" s="23"/>
    </row>
    <row r="71" spans="1:2" ht="72" customHeight="1" x14ac:dyDescent="0.15">
      <c r="A71" s="23"/>
      <c r="B71" s="23"/>
    </row>
    <row r="72" spans="1:2" ht="72" customHeight="1" x14ac:dyDescent="0.15">
      <c r="A72" s="23"/>
      <c r="B72" s="23"/>
    </row>
    <row r="73" spans="1:2" ht="72" customHeight="1" x14ac:dyDescent="0.15">
      <c r="A73" s="23"/>
      <c r="B73" s="23"/>
    </row>
    <row r="74" spans="1:2" ht="72" customHeight="1" x14ac:dyDescent="0.15">
      <c r="A74" s="23"/>
      <c r="B74" s="23"/>
    </row>
    <row r="75" spans="1:2" ht="72" customHeight="1" x14ac:dyDescent="0.15">
      <c r="A75" s="23"/>
      <c r="B75" s="23"/>
    </row>
    <row r="76" spans="1:2" ht="72" customHeight="1" x14ac:dyDescent="0.15">
      <c r="A76" s="23"/>
      <c r="B76" s="23"/>
    </row>
    <row r="77" spans="1:2" ht="72" customHeight="1" x14ac:dyDescent="0.15">
      <c r="A77" s="23"/>
      <c r="B77" s="23"/>
    </row>
    <row r="78" spans="1:2" ht="72" customHeight="1" x14ac:dyDescent="0.15">
      <c r="A78" s="23"/>
      <c r="B78" s="23"/>
    </row>
    <row r="79" spans="1:2" ht="72" customHeight="1" x14ac:dyDescent="0.15">
      <c r="A79" s="23"/>
      <c r="B79" s="23"/>
    </row>
    <row r="80" spans="1:2" ht="72" customHeight="1" x14ac:dyDescent="0.15">
      <c r="A80" s="23"/>
      <c r="B80" s="23"/>
    </row>
    <row r="81" spans="1:2" ht="72" customHeight="1" x14ac:dyDescent="0.15">
      <c r="A81" s="23"/>
      <c r="B81" s="23"/>
    </row>
    <row r="82" spans="1:2" ht="72" customHeight="1" x14ac:dyDescent="0.15">
      <c r="A82" s="23"/>
      <c r="B82" s="23"/>
    </row>
    <row r="83" spans="1:2" ht="72" customHeight="1" x14ac:dyDescent="0.15">
      <c r="A83" s="23"/>
      <c r="B83" s="23"/>
    </row>
    <row r="84" spans="1:2" ht="72" customHeight="1" x14ac:dyDescent="0.15">
      <c r="A84" s="23"/>
      <c r="B84" s="23"/>
    </row>
    <row r="85" spans="1:2" ht="72" customHeight="1" x14ac:dyDescent="0.15">
      <c r="A85" s="23"/>
      <c r="B85" s="23"/>
    </row>
    <row r="86" spans="1:2" ht="72" customHeight="1" x14ac:dyDescent="0.15">
      <c r="A86" s="23"/>
      <c r="B86" s="23"/>
    </row>
    <row r="87" spans="1:2" ht="72" customHeight="1" x14ac:dyDescent="0.15">
      <c r="A87" s="23"/>
      <c r="B87" s="23"/>
    </row>
    <row r="88" spans="1:2" ht="72" customHeight="1" x14ac:dyDescent="0.15">
      <c r="A88" s="23"/>
      <c r="B88" s="23"/>
    </row>
    <row r="89" spans="1:2" ht="72" customHeight="1" x14ac:dyDescent="0.15">
      <c r="A89" s="23"/>
      <c r="B89" s="23"/>
    </row>
    <row r="90" spans="1:2" ht="72" customHeight="1" x14ac:dyDescent="0.15">
      <c r="A90" s="23"/>
      <c r="B90" s="23"/>
    </row>
    <row r="91" spans="1:2" ht="72" customHeight="1" x14ac:dyDescent="0.15">
      <c r="A91" s="23"/>
      <c r="B91" s="23"/>
    </row>
    <row r="92" spans="1:2" ht="72" customHeight="1" x14ac:dyDescent="0.15">
      <c r="A92" s="23"/>
      <c r="B92" s="23"/>
    </row>
    <row r="93" spans="1:2" ht="72" customHeight="1" x14ac:dyDescent="0.15"/>
    <row r="94" spans="1:2" ht="72" customHeight="1" x14ac:dyDescent="0.15">
      <c r="A94" s="23"/>
      <c r="B94" s="23"/>
    </row>
    <row r="95" spans="1:2" ht="72" customHeight="1" x14ac:dyDescent="0.15">
      <c r="A95" s="23"/>
      <c r="B95" s="23"/>
    </row>
    <row r="96" spans="1:2" ht="72" customHeight="1" x14ac:dyDescent="0.15">
      <c r="A96" s="23"/>
      <c r="B96" s="23"/>
    </row>
    <row r="97" spans="1:2" ht="72" customHeight="1" x14ac:dyDescent="0.15">
      <c r="A97" s="23"/>
      <c r="B97" s="23"/>
    </row>
    <row r="98" spans="1:2" ht="72" customHeight="1" x14ac:dyDescent="0.15">
      <c r="A98" s="23"/>
      <c r="B98" s="23"/>
    </row>
    <row r="99" spans="1:2" ht="72" customHeight="1" x14ac:dyDescent="0.15">
      <c r="A99" s="23"/>
      <c r="B99" s="23"/>
    </row>
    <row r="100" spans="1:2" ht="72" customHeight="1" x14ac:dyDescent="0.15">
      <c r="A100" s="23"/>
      <c r="B100" s="23"/>
    </row>
    <row r="101" spans="1:2" ht="72" customHeight="1" x14ac:dyDescent="0.15">
      <c r="A101" s="23"/>
      <c r="B101" s="23"/>
    </row>
    <row r="102" spans="1:2" ht="72" customHeight="1" x14ac:dyDescent="0.15">
      <c r="A102" s="23"/>
      <c r="B102" s="23"/>
    </row>
    <row r="103" spans="1:2" ht="72" customHeight="1" x14ac:dyDescent="0.15"/>
    <row r="104" spans="1:2" ht="72" customHeight="1" x14ac:dyDescent="0.15"/>
    <row r="105" spans="1:2" ht="72" customHeight="1" x14ac:dyDescent="0.15"/>
    <row r="106" spans="1:2" ht="72" customHeight="1" x14ac:dyDescent="0.15"/>
    <row r="107" spans="1:2" ht="72" customHeight="1" x14ac:dyDescent="0.15"/>
    <row r="108" spans="1:2" ht="72" customHeight="1" x14ac:dyDescent="0.15"/>
    <row r="109" spans="1:2" ht="72" customHeight="1" x14ac:dyDescent="0.15"/>
    <row r="110" spans="1:2" ht="72" customHeight="1" x14ac:dyDescent="0.15"/>
    <row r="111" spans="1:2" ht="72" customHeight="1" x14ac:dyDescent="0.15"/>
    <row r="112" spans="1:2" ht="72" customHeight="1" x14ac:dyDescent="0.15"/>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row r="142" ht="72" customHeight="1" x14ac:dyDescent="0.15"/>
    <row r="143" ht="72" customHeight="1" x14ac:dyDescent="0.15"/>
    <row r="144" ht="72" customHeight="1" x14ac:dyDescent="0.15"/>
    <row r="145" ht="72" customHeight="1" x14ac:dyDescent="0.15"/>
    <row r="146" ht="72" customHeight="1" x14ac:dyDescent="0.15"/>
    <row r="147" ht="72" customHeight="1" x14ac:dyDescent="0.15"/>
    <row r="148" ht="72" customHeight="1" x14ac:dyDescent="0.15"/>
    <row r="149" ht="72" customHeight="1" x14ac:dyDescent="0.15"/>
    <row r="150" ht="72" customHeight="1" x14ac:dyDescent="0.15"/>
    <row r="151" ht="72" customHeight="1" x14ac:dyDescent="0.15"/>
    <row r="152" ht="72" customHeight="1" x14ac:dyDescent="0.15"/>
    <row r="153" ht="72" customHeight="1" x14ac:dyDescent="0.15"/>
    <row r="154" ht="72" customHeight="1" x14ac:dyDescent="0.15"/>
    <row r="155" ht="72" customHeight="1" x14ac:dyDescent="0.15"/>
    <row r="156" ht="72" customHeight="1" x14ac:dyDescent="0.15"/>
    <row r="157" ht="72" customHeight="1" x14ac:dyDescent="0.15"/>
    <row r="158" ht="72" customHeight="1" x14ac:dyDescent="0.15"/>
    <row r="159" ht="72" customHeight="1" x14ac:dyDescent="0.15"/>
    <row r="160" ht="72" customHeight="1" x14ac:dyDescent="0.15"/>
    <row r="161" ht="72" customHeight="1" x14ac:dyDescent="0.15"/>
    <row r="162" ht="72" customHeight="1" x14ac:dyDescent="0.15"/>
    <row r="163" ht="72" customHeight="1" x14ac:dyDescent="0.15"/>
    <row r="164" ht="72" customHeight="1" x14ac:dyDescent="0.15"/>
    <row r="165" ht="72" customHeight="1" x14ac:dyDescent="0.15"/>
    <row r="166" ht="72" customHeight="1" x14ac:dyDescent="0.15"/>
    <row r="167" ht="72" customHeight="1" x14ac:dyDescent="0.15"/>
    <row r="168" ht="72" customHeight="1" x14ac:dyDescent="0.15"/>
    <row r="169" ht="72" customHeight="1" x14ac:dyDescent="0.15"/>
    <row r="170" ht="72" customHeight="1" x14ac:dyDescent="0.15"/>
    <row r="171" ht="72" customHeight="1" x14ac:dyDescent="0.15"/>
    <row r="172" ht="72" customHeight="1" x14ac:dyDescent="0.15"/>
    <row r="173" ht="72" customHeight="1" x14ac:dyDescent="0.15"/>
    <row r="174" ht="72" customHeight="1" x14ac:dyDescent="0.15"/>
    <row r="175" ht="72" customHeight="1" x14ac:dyDescent="0.15"/>
    <row r="176" ht="72" customHeight="1" x14ac:dyDescent="0.15"/>
    <row r="177" ht="72" customHeight="1" x14ac:dyDescent="0.15"/>
    <row r="178" ht="72" customHeight="1" x14ac:dyDescent="0.15"/>
    <row r="179" ht="72" customHeight="1" x14ac:dyDescent="0.15"/>
    <row r="180" ht="72" customHeight="1" x14ac:dyDescent="0.15"/>
    <row r="181" ht="72" customHeight="1" x14ac:dyDescent="0.15"/>
    <row r="182" ht="72" customHeight="1" x14ac:dyDescent="0.15"/>
    <row r="183" ht="72" customHeight="1" x14ac:dyDescent="0.15"/>
    <row r="184" ht="72" customHeight="1" x14ac:dyDescent="0.15"/>
    <row r="185" ht="72" customHeight="1" x14ac:dyDescent="0.15"/>
    <row r="186" ht="72" customHeight="1" x14ac:dyDescent="0.15"/>
    <row r="187" ht="72" customHeight="1" x14ac:dyDescent="0.15"/>
    <row r="188" ht="72" customHeight="1" x14ac:dyDescent="0.15"/>
    <row r="189" ht="72" customHeight="1" x14ac:dyDescent="0.15"/>
    <row r="190" ht="72" customHeight="1" x14ac:dyDescent="0.15"/>
    <row r="191" ht="72" customHeight="1" x14ac:dyDescent="0.15"/>
    <row r="192" ht="72" customHeight="1" x14ac:dyDescent="0.15"/>
    <row r="193" ht="72" customHeight="1" x14ac:dyDescent="0.15"/>
    <row r="194" ht="72" customHeight="1" x14ac:dyDescent="0.15"/>
    <row r="195" ht="72" customHeight="1" x14ac:dyDescent="0.15"/>
    <row r="196" ht="72" customHeight="1" x14ac:dyDescent="0.15"/>
    <row r="197" ht="72" customHeight="1" x14ac:dyDescent="0.15"/>
    <row r="198" ht="72" customHeight="1" x14ac:dyDescent="0.15"/>
    <row r="199" ht="72" customHeight="1" x14ac:dyDescent="0.15"/>
    <row r="200" ht="72" customHeight="1" x14ac:dyDescent="0.15"/>
    <row r="201" ht="72" customHeight="1" x14ac:dyDescent="0.15"/>
    <row r="202" ht="72" customHeight="1" x14ac:dyDescent="0.15"/>
    <row r="203" ht="72" customHeight="1" x14ac:dyDescent="0.15"/>
    <row r="204" ht="72" customHeight="1" x14ac:dyDescent="0.15"/>
    <row r="205" ht="72" customHeight="1" x14ac:dyDescent="0.15"/>
    <row r="206" ht="72" customHeight="1" x14ac:dyDescent="0.15"/>
    <row r="207" ht="72" customHeight="1" x14ac:dyDescent="0.15"/>
    <row r="208" ht="72" customHeight="1" x14ac:dyDescent="0.15"/>
    <row r="209" ht="72" customHeight="1" x14ac:dyDescent="0.15"/>
    <row r="210" ht="72" customHeight="1" x14ac:dyDescent="0.15"/>
    <row r="211" ht="72" customHeight="1" x14ac:dyDescent="0.15"/>
    <row r="212" ht="72" customHeight="1" x14ac:dyDescent="0.15"/>
    <row r="213" ht="72" customHeight="1" x14ac:dyDescent="0.15"/>
    <row r="214" ht="72" customHeight="1" x14ac:dyDescent="0.15"/>
    <row r="215" ht="72" customHeight="1" x14ac:dyDescent="0.15"/>
    <row r="216" ht="72" customHeight="1" x14ac:dyDescent="0.15"/>
    <row r="217" ht="72" customHeight="1" x14ac:dyDescent="0.15"/>
    <row r="218" ht="72" customHeight="1" x14ac:dyDescent="0.15"/>
    <row r="219" ht="72" customHeight="1" x14ac:dyDescent="0.15"/>
    <row r="220" ht="72" customHeight="1" x14ac:dyDescent="0.15"/>
    <row r="221" ht="72" customHeight="1" x14ac:dyDescent="0.15"/>
    <row r="222" ht="72" customHeight="1" x14ac:dyDescent="0.15"/>
    <row r="223" ht="72" customHeight="1" x14ac:dyDescent="0.15"/>
    <row r="224" ht="72" customHeight="1" x14ac:dyDescent="0.15"/>
    <row r="225" ht="72" customHeight="1" x14ac:dyDescent="0.15"/>
    <row r="226" ht="72" customHeight="1" x14ac:dyDescent="0.15"/>
    <row r="227" ht="72" customHeight="1" x14ac:dyDescent="0.15"/>
    <row r="228" ht="72" customHeight="1" x14ac:dyDescent="0.15"/>
    <row r="229" ht="72" customHeight="1" x14ac:dyDescent="0.15"/>
    <row r="230" ht="72" customHeight="1" x14ac:dyDescent="0.15"/>
    <row r="231" ht="72" customHeight="1" x14ac:dyDescent="0.15"/>
    <row r="232" ht="72" customHeight="1" x14ac:dyDescent="0.15"/>
    <row r="233" ht="72" customHeight="1" x14ac:dyDescent="0.15"/>
    <row r="234" ht="72" customHeight="1" x14ac:dyDescent="0.15"/>
    <row r="235" ht="72" customHeight="1" x14ac:dyDescent="0.15"/>
    <row r="236" ht="72" customHeight="1" x14ac:dyDescent="0.15"/>
    <row r="237" ht="72" customHeight="1" x14ac:dyDescent="0.15"/>
    <row r="238" ht="72" customHeight="1" x14ac:dyDescent="0.15"/>
    <row r="239" ht="72" customHeight="1" x14ac:dyDescent="0.15"/>
    <row r="240" ht="72" customHeight="1" x14ac:dyDescent="0.15"/>
    <row r="241" ht="72" customHeight="1" x14ac:dyDescent="0.15"/>
    <row r="242" ht="72" customHeight="1" x14ac:dyDescent="0.15"/>
    <row r="243" ht="72" customHeight="1" x14ac:dyDescent="0.15"/>
    <row r="244" ht="72" customHeight="1" x14ac:dyDescent="0.15"/>
    <row r="245" ht="72" customHeight="1" x14ac:dyDescent="0.15"/>
    <row r="246" ht="72" customHeight="1" x14ac:dyDescent="0.15"/>
    <row r="247" ht="72" customHeight="1" x14ac:dyDescent="0.15"/>
    <row r="248" ht="72" customHeight="1" x14ac:dyDescent="0.15"/>
    <row r="249" ht="72" customHeight="1" x14ac:dyDescent="0.15"/>
    <row r="250" ht="72" customHeight="1" x14ac:dyDescent="0.15"/>
    <row r="251" ht="72" customHeight="1" x14ac:dyDescent="0.15"/>
    <row r="252" ht="72" customHeight="1" x14ac:dyDescent="0.15"/>
    <row r="253" ht="72" customHeight="1" x14ac:dyDescent="0.15"/>
    <row r="254" ht="72" customHeight="1" x14ac:dyDescent="0.15"/>
    <row r="255" ht="72" customHeight="1" x14ac:dyDescent="0.15"/>
    <row r="256" ht="72" customHeight="1" x14ac:dyDescent="0.15"/>
    <row r="257" ht="72" customHeight="1" x14ac:dyDescent="0.15"/>
    <row r="258" ht="72" customHeight="1" x14ac:dyDescent="0.15"/>
    <row r="259" ht="72" customHeight="1" x14ac:dyDescent="0.15"/>
    <row r="260" ht="72" customHeight="1" x14ac:dyDescent="0.15"/>
    <row r="261" ht="72" customHeight="1" x14ac:dyDescent="0.15"/>
    <row r="262" ht="72" customHeight="1" x14ac:dyDescent="0.15"/>
    <row r="263" ht="72" customHeight="1" x14ac:dyDescent="0.15"/>
    <row r="264" ht="72" customHeight="1" x14ac:dyDescent="0.15"/>
    <row r="265" ht="72" customHeight="1" x14ac:dyDescent="0.15"/>
    <row r="266" ht="72" customHeight="1" x14ac:dyDescent="0.15"/>
    <row r="267" ht="72" customHeight="1" x14ac:dyDescent="0.15"/>
    <row r="268" ht="72" customHeight="1" x14ac:dyDescent="0.15"/>
    <row r="269" ht="72" customHeight="1" x14ac:dyDescent="0.15"/>
    <row r="270" ht="72" customHeight="1" x14ac:dyDescent="0.15"/>
    <row r="271" ht="72" customHeight="1" x14ac:dyDescent="0.15"/>
    <row r="272" ht="72" customHeight="1" x14ac:dyDescent="0.15"/>
    <row r="273" ht="72" customHeight="1" x14ac:dyDescent="0.15"/>
    <row r="274" ht="72" customHeight="1" x14ac:dyDescent="0.15"/>
    <row r="275" ht="72" customHeight="1" x14ac:dyDescent="0.15"/>
    <row r="276" ht="72" customHeight="1" x14ac:dyDescent="0.15"/>
    <row r="277" ht="72" customHeight="1" x14ac:dyDescent="0.15"/>
    <row r="278" ht="72" customHeight="1" x14ac:dyDescent="0.15"/>
    <row r="279" ht="72" customHeight="1" x14ac:dyDescent="0.15"/>
    <row r="280" ht="72" customHeight="1" x14ac:dyDescent="0.15"/>
    <row r="281" ht="72" customHeight="1" x14ac:dyDescent="0.15"/>
    <row r="282" ht="72" customHeight="1" x14ac:dyDescent="0.15"/>
    <row r="283" ht="72" customHeight="1" x14ac:dyDescent="0.15"/>
    <row r="284" ht="72" customHeight="1" x14ac:dyDescent="0.15"/>
    <row r="285" ht="72" customHeight="1" x14ac:dyDescent="0.15"/>
    <row r="286" ht="72" customHeight="1" x14ac:dyDescent="0.15"/>
    <row r="287" ht="72" customHeight="1" x14ac:dyDescent="0.15"/>
    <row r="288"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row r="985" ht="72" customHeight="1" x14ac:dyDescent="0.15"/>
    <row r="986" ht="72" customHeight="1" x14ac:dyDescent="0.15"/>
    <row r="987" ht="72" customHeight="1" x14ac:dyDescent="0.15"/>
    <row r="988" ht="72" customHeight="1" x14ac:dyDescent="0.15"/>
    <row r="989" ht="72" customHeight="1" x14ac:dyDescent="0.15"/>
    <row r="990" ht="72" customHeight="1" x14ac:dyDescent="0.15"/>
    <row r="991" ht="72" customHeight="1" x14ac:dyDescent="0.15"/>
    <row r="992" ht="72" customHeight="1" x14ac:dyDescent="0.15"/>
    <row r="993" ht="72" customHeight="1" x14ac:dyDescent="0.15"/>
    <row r="994" ht="72" customHeight="1" x14ac:dyDescent="0.15"/>
    <row r="995" ht="72" customHeight="1" x14ac:dyDescent="0.15"/>
    <row r="996" ht="72" customHeight="1" x14ac:dyDescent="0.15"/>
    <row r="997" ht="72" customHeight="1" x14ac:dyDescent="0.15"/>
    <row r="998" ht="72" customHeight="1" x14ac:dyDescent="0.15"/>
    <row r="999" ht="72" customHeight="1" x14ac:dyDescent="0.15"/>
    <row r="1000" ht="72" customHeight="1" x14ac:dyDescent="0.15"/>
    <row r="1001" ht="72" customHeight="1" x14ac:dyDescent="0.15"/>
    <row r="1002" ht="72" customHeight="1" x14ac:dyDescent="0.15"/>
    <row r="1003" ht="72" customHeight="1" x14ac:dyDescent="0.15"/>
    <row r="1004" ht="72" customHeight="1" x14ac:dyDescent="0.15"/>
    <row r="1005" ht="72" customHeight="1" x14ac:dyDescent="0.15"/>
    <row r="1006" ht="72" customHeight="1" x14ac:dyDescent="0.15"/>
    <row r="1007" ht="72" customHeight="1" x14ac:dyDescent="0.15"/>
    <row r="1008" ht="72" customHeight="1" x14ac:dyDescent="0.15"/>
    <row r="1009" ht="72" customHeight="1" x14ac:dyDescent="0.15"/>
    <row r="1010" ht="72" customHeight="1" x14ac:dyDescent="0.15"/>
    <row r="1011" ht="72" customHeight="1" x14ac:dyDescent="0.15"/>
    <row r="1012" ht="72" customHeight="1" x14ac:dyDescent="0.15"/>
    <row r="1013" ht="72" customHeight="1" x14ac:dyDescent="0.15"/>
    <row r="1014" ht="72" customHeight="1" x14ac:dyDescent="0.15"/>
    <row r="1015" ht="72" customHeight="1" x14ac:dyDescent="0.15"/>
    <row r="1016" ht="72" customHeight="1" x14ac:dyDescent="0.15"/>
    <row r="1017" ht="72" customHeight="1" x14ac:dyDescent="0.15"/>
    <row r="1018" ht="72" customHeight="1" x14ac:dyDescent="0.15"/>
    <row r="1019" ht="72" customHeight="1" x14ac:dyDescent="0.15"/>
    <row r="1020" ht="72" customHeight="1" x14ac:dyDescent="0.15"/>
    <row r="1021" ht="72" customHeight="1" x14ac:dyDescent="0.15"/>
    <row r="1022" ht="72" customHeight="1" x14ac:dyDescent="0.15"/>
    <row r="1023" ht="72" customHeight="1" x14ac:dyDescent="0.15"/>
    <row r="1024" ht="72" customHeight="1" x14ac:dyDescent="0.15"/>
    <row r="1025" ht="72" customHeight="1" x14ac:dyDescent="0.15"/>
    <row r="1026" ht="72" customHeight="1" x14ac:dyDescent="0.15"/>
    <row r="1027" ht="72" customHeight="1" x14ac:dyDescent="0.15"/>
    <row r="1028" ht="72" customHeight="1" x14ac:dyDescent="0.15"/>
    <row r="1029" ht="72" customHeight="1" x14ac:dyDescent="0.15"/>
    <row r="1030" ht="72" customHeight="1" x14ac:dyDescent="0.15"/>
    <row r="1031" ht="72" customHeight="1" x14ac:dyDescent="0.15"/>
    <row r="1032" ht="72" customHeight="1" x14ac:dyDescent="0.15"/>
    <row r="1033" ht="72" customHeight="1" x14ac:dyDescent="0.15"/>
    <row r="1034" ht="72" customHeight="1" x14ac:dyDescent="0.15"/>
    <row r="1035" ht="72" customHeight="1" x14ac:dyDescent="0.15"/>
    <row r="1036" ht="72" customHeight="1" x14ac:dyDescent="0.15"/>
    <row r="1037" ht="72" customHeight="1" x14ac:dyDescent="0.15"/>
    <row r="1038" ht="72" customHeight="1" x14ac:dyDescent="0.15"/>
    <row r="1039" ht="72" customHeight="1" x14ac:dyDescent="0.15"/>
    <row r="1040" ht="72" customHeight="1" x14ac:dyDescent="0.15"/>
    <row r="1041" ht="72" customHeight="1" x14ac:dyDescent="0.15"/>
    <row r="1042" ht="72" customHeight="1" x14ac:dyDescent="0.15"/>
    <row r="1043" ht="72" customHeight="1" x14ac:dyDescent="0.15"/>
    <row r="1044" ht="72" customHeight="1" x14ac:dyDescent="0.15"/>
    <row r="1045" ht="72" customHeight="1" x14ac:dyDescent="0.15"/>
    <row r="1046" ht="72" customHeight="1" x14ac:dyDescent="0.15"/>
    <row r="1047" ht="72" customHeight="1" x14ac:dyDescent="0.15"/>
    <row r="1048" ht="72" customHeight="1" x14ac:dyDescent="0.15"/>
    <row r="1049" ht="72" customHeight="1" x14ac:dyDescent="0.15"/>
    <row r="1050" ht="72" customHeight="1" x14ac:dyDescent="0.15"/>
    <row r="1051" ht="72" customHeight="1" x14ac:dyDescent="0.15"/>
    <row r="1052" ht="72" customHeight="1" x14ac:dyDescent="0.15"/>
    <row r="1053" ht="72" customHeight="1" x14ac:dyDescent="0.15"/>
    <row r="1054" ht="72" customHeight="1" x14ac:dyDescent="0.15"/>
    <row r="1055" ht="72" customHeight="1" x14ac:dyDescent="0.15"/>
    <row r="1056" ht="72" customHeight="1" x14ac:dyDescent="0.15"/>
    <row r="1057" ht="72" customHeight="1" x14ac:dyDescent="0.15"/>
    <row r="1058" ht="72" customHeight="1" x14ac:dyDescent="0.15"/>
    <row r="1059" ht="72" customHeight="1" x14ac:dyDescent="0.15"/>
    <row r="1060" ht="72" customHeight="1" x14ac:dyDescent="0.15"/>
    <row r="1061" ht="72" customHeight="1" x14ac:dyDescent="0.15"/>
    <row r="1062" ht="72" customHeight="1" x14ac:dyDescent="0.15"/>
    <row r="1063" ht="72" customHeight="1" x14ac:dyDescent="0.15"/>
    <row r="1064" ht="72" customHeight="1" x14ac:dyDescent="0.15"/>
    <row r="1065" ht="72" customHeight="1" x14ac:dyDescent="0.15"/>
    <row r="1066" ht="72" customHeight="1" x14ac:dyDescent="0.15"/>
    <row r="1067" ht="72" customHeight="1" x14ac:dyDescent="0.15"/>
    <row r="1068" ht="72" customHeight="1" x14ac:dyDescent="0.15"/>
    <row r="1069" ht="72" customHeight="1" x14ac:dyDescent="0.15"/>
    <row r="1070" ht="72" customHeight="1" x14ac:dyDescent="0.15"/>
    <row r="1071" ht="72" customHeight="1" x14ac:dyDescent="0.15"/>
    <row r="1072" ht="72" customHeight="1" x14ac:dyDescent="0.15"/>
    <row r="1073" ht="72" customHeight="1" x14ac:dyDescent="0.15"/>
    <row r="1074" ht="72" customHeight="1" x14ac:dyDescent="0.15"/>
    <row r="1075" ht="72" customHeight="1" x14ac:dyDescent="0.15"/>
    <row r="1076" ht="72" customHeight="1" x14ac:dyDescent="0.15"/>
    <row r="1077" ht="72" customHeight="1" x14ac:dyDescent="0.15"/>
    <row r="1078" ht="72" customHeight="1" x14ac:dyDescent="0.15"/>
    <row r="1079" ht="72" customHeight="1" x14ac:dyDescent="0.15"/>
    <row r="1080" ht="72" customHeight="1" x14ac:dyDescent="0.15"/>
    <row r="1081" ht="72" customHeight="1" x14ac:dyDescent="0.15"/>
    <row r="1082" ht="72" customHeight="1" x14ac:dyDescent="0.15"/>
    <row r="1083" ht="72" customHeight="1" x14ac:dyDescent="0.15"/>
    <row r="1084" ht="72" customHeight="1" x14ac:dyDescent="0.15"/>
    <row r="1085" ht="72" customHeight="1" x14ac:dyDescent="0.15"/>
    <row r="1086" ht="72" customHeight="1" x14ac:dyDescent="0.15"/>
    <row r="1087" ht="72" customHeight="1" x14ac:dyDescent="0.15"/>
    <row r="1088" ht="72" customHeight="1" x14ac:dyDescent="0.15"/>
    <row r="1089" ht="72" customHeight="1" x14ac:dyDescent="0.15"/>
    <row r="1090" ht="72" customHeight="1" x14ac:dyDescent="0.15"/>
    <row r="1091" ht="72" customHeight="1" x14ac:dyDescent="0.15"/>
    <row r="1092" ht="72" customHeight="1" x14ac:dyDescent="0.15"/>
    <row r="1093" ht="72" customHeight="1" x14ac:dyDescent="0.15"/>
    <row r="1094" ht="72" customHeight="1" x14ac:dyDescent="0.15"/>
    <row r="1095" ht="72" customHeight="1" x14ac:dyDescent="0.15"/>
    <row r="1096" ht="72" customHeight="1" x14ac:dyDescent="0.15"/>
    <row r="1097" ht="72" customHeight="1" x14ac:dyDescent="0.15"/>
    <row r="1098" ht="72" customHeight="1" x14ac:dyDescent="0.15"/>
    <row r="1099" ht="72" customHeight="1" x14ac:dyDescent="0.15"/>
    <row r="1100" ht="72" customHeight="1" x14ac:dyDescent="0.15"/>
    <row r="1101" ht="72" customHeight="1" x14ac:dyDescent="0.15"/>
    <row r="1102" ht="72" customHeight="1" x14ac:dyDescent="0.15"/>
    <row r="1103" ht="72" customHeight="1" x14ac:dyDescent="0.15"/>
    <row r="1104" ht="72" customHeight="1" x14ac:dyDescent="0.15"/>
    <row r="1105" ht="72" customHeight="1" x14ac:dyDescent="0.15"/>
    <row r="1106" ht="72" customHeight="1" x14ac:dyDescent="0.15"/>
    <row r="1107" ht="72" customHeight="1" x14ac:dyDescent="0.15"/>
    <row r="1108" ht="72" customHeight="1" x14ac:dyDescent="0.15"/>
    <row r="1109" ht="72" customHeight="1" x14ac:dyDescent="0.15"/>
    <row r="1110" ht="72" customHeight="1" x14ac:dyDescent="0.15"/>
    <row r="1111" ht="72" customHeight="1" x14ac:dyDescent="0.15"/>
    <row r="1112" ht="72" customHeight="1" x14ac:dyDescent="0.15"/>
    <row r="1113" ht="72" customHeight="1" x14ac:dyDescent="0.15"/>
    <row r="1114" ht="72" customHeight="1" x14ac:dyDescent="0.15"/>
    <row r="1115" ht="72" customHeight="1" x14ac:dyDescent="0.15"/>
    <row r="1116" ht="72" customHeight="1" x14ac:dyDescent="0.15"/>
    <row r="1117" ht="72" customHeight="1" x14ac:dyDescent="0.15"/>
    <row r="1118" ht="72" customHeight="1" x14ac:dyDescent="0.15"/>
    <row r="1119" ht="72" customHeight="1" x14ac:dyDescent="0.15"/>
    <row r="1120" ht="72" customHeight="1" x14ac:dyDescent="0.15"/>
    <row r="1121" ht="72" customHeight="1" x14ac:dyDescent="0.15"/>
    <row r="1122" ht="72" customHeight="1" x14ac:dyDescent="0.15"/>
    <row r="1123" ht="72" customHeight="1" x14ac:dyDescent="0.15"/>
    <row r="1124" ht="72" customHeight="1" x14ac:dyDescent="0.15"/>
    <row r="1125" ht="72" customHeight="1" x14ac:dyDescent="0.15"/>
    <row r="1126" ht="72" customHeight="1" x14ac:dyDescent="0.15"/>
    <row r="1127" ht="72" customHeight="1" x14ac:dyDescent="0.15"/>
    <row r="1128" ht="72" customHeight="1" x14ac:dyDescent="0.15"/>
    <row r="1129" ht="72" customHeight="1" x14ac:dyDescent="0.15"/>
    <row r="1130" ht="72" customHeight="1" x14ac:dyDescent="0.15"/>
    <row r="1131" ht="72" customHeight="1" x14ac:dyDescent="0.15"/>
    <row r="1132" ht="72" customHeight="1" x14ac:dyDescent="0.15"/>
    <row r="1133" ht="72" customHeight="1" x14ac:dyDescent="0.15"/>
    <row r="1134" ht="72" customHeight="1" x14ac:dyDescent="0.15"/>
    <row r="1135" ht="72" customHeight="1" x14ac:dyDescent="0.15"/>
    <row r="1136" ht="72" customHeight="1" x14ac:dyDescent="0.15"/>
    <row r="1137" ht="72" customHeight="1" x14ac:dyDescent="0.15"/>
    <row r="1138" ht="72" customHeight="1" x14ac:dyDescent="0.15"/>
    <row r="1139" ht="72" customHeight="1" x14ac:dyDescent="0.15"/>
    <row r="1140" ht="72" customHeight="1" x14ac:dyDescent="0.15"/>
    <row r="1141" ht="72" customHeight="1" x14ac:dyDescent="0.15"/>
    <row r="1142" ht="72" customHeight="1" x14ac:dyDescent="0.15"/>
    <row r="1143" ht="72" customHeight="1" x14ac:dyDescent="0.15"/>
    <row r="1144" ht="72" customHeight="1" x14ac:dyDescent="0.15"/>
    <row r="1145" ht="72" customHeight="1" x14ac:dyDescent="0.15"/>
    <row r="1146" ht="72" customHeight="1" x14ac:dyDescent="0.15"/>
    <row r="1147" ht="72" customHeight="1" x14ac:dyDescent="0.15"/>
    <row r="1148" ht="72" customHeight="1" x14ac:dyDescent="0.15"/>
    <row r="1149" ht="72" customHeight="1" x14ac:dyDescent="0.15"/>
    <row r="1150" ht="72" customHeight="1" x14ac:dyDescent="0.15"/>
    <row r="1151" ht="72" customHeight="1" x14ac:dyDescent="0.15"/>
    <row r="1152" ht="72" customHeight="1" x14ac:dyDescent="0.15"/>
    <row r="1153" ht="72" customHeight="1" x14ac:dyDescent="0.15"/>
    <row r="1154" ht="72" customHeight="1" x14ac:dyDescent="0.15"/>
    <row r="1155" ht="72" customHeight="1" x14ac:dyDescent="0.15"/>
    <row r="1156" ht="72" customHeight="1" x14ac:dyDescent="0.15"/>
    <row r="1157" ht="72" customHeight="1" x14ac:dyDescent="0.15"/>
    <row r="1158" ht="72" customHeight="1" x14ac:dyDescent="0.15"/>
    <row r="1159" ht="72" customHeight="1" x14ac:dyDescent="0.15"/>
    <row r="1160" ht="72" customHeight="1" x14ac:dyDescent="0.15"/>
    <row r="1161" ht="72" customHeight="1" x14ac:dyDescent="0.15"/>
    <row r="1162" ht="72" customHeight="1" x14ac:dyDescent="0.15"/>
    <row r="1163" ht="72" customHeight="1" x14ac:dyDescent="0.15"/>
    <row r="1164" ht="72" customHeight="1" x14ac:dyDescent="0.15"/>
    <row r="1165" ht="72" customHeight="1" x14ac:dyDescent="0.15"/>
    <row r="1166" ht="72" customHeight="1" x14ac:dyDescent="0.15"/>
    <row r="1167" ht="72" customHeight="1" x14ac:dyDescent="0.15"/>
    <row r="1168" ht="72" customHeight="1" x14ac:dyDescent="0.15"/>
    <row r="1169" ht="72" customHeight="1" x14ac:dyDescent="0.15"/>
    <row r="1170" ht="72" customHeight="1" x14ac:dyDescent="0.15"/>
    <row r="1171" ht="72" customHeight="1" x14ac:dyDescent="0.15"/>
    <row r="1172" ht="72" customHeight="1" x14ac:dyDescent="0.15"/>
    <row r="1173" ht="72" customHeight="1" x14ac:dyDescent="0.15"/>
    <row r="1174" ht="72" customHeight="1" x14ac:dyDescent="0.15"/>
    <row r="1175" ht="72" customHeight="1" x14ac:dyDescent="0.15"/>
    <row r="1176" ht="72" customHeight="1" x14ac:dyDescent="0.15"/>
    <row r="1177" ht="72" customHeight="1" x14ac:dyDescent="0.15"/>
    <row r="1178" ht="72" customHeight="1" x14ac:dyDescent="0.15"/>
    <row r="1179" ht="72" customHeight="1" x14ac:dyDescent="0.15"/>
    <row r="1180" ht="72" customHeight="1" x14ac:dyDescent="0.15"/>
    <row r="1181" ht="72" customHeight="1" x14ac:dyDescent="0.15"/>
    <row r="1182" ht="72" customHeight="1" x14ac:dyDescent="0.15"/>
    <row r="1183" ht="72" customHeight="1" x14ac:dyDescent="0.15"/>
    <row r="1184" ht="72" customHeight="1" x14ac:dyDescent="0.15"/>
    <row r="1185" ht="72" customHeight="1" x14ac:dyDescent="0.15"/>
    <row r="1186" ht="72" customHeight="1" x14ac:dyDescent="0.15"/>
    <row r="1187" ht="72" customHeight="1" x14ac:dyDescent="0.15"/>
    <row r="1188" ht="72" customHeight="1" x14ac:dyDescent="0.15"/>
    <row r="1189" ht="72" customHeight="1" x14ac:dyDescent="0.15"/>
    <row r="1190" ht="72" customHeight="1" x14ac:dyDescent="0.15"/>
    <row r="1191" ht="72" customHeight="1" x14ac:dyDescent="0.15"/>
    <row r="1192" ht="72" customHeight="1" x14ac:dyDescent="0.15"/>
    <row r="1193" ht="72" customHeight="1" x14ac:dyDescent="0.15"/>
    <row r="1194" ht="72" customHeight="1" x14ac:dyDescent="0.15"/>
    <row r="1195" ht="72" customHeight="1" x14ac:dyDescent="0.15"/>
    <row r="1196" ht="72" customHeight="1" x14ac:dyDescent="0.15"/>
    <row r="1197" ht="72" customHeight="1" x14ac:dyDescent="0.15"/>
    <row r="1198" ht="72" customHeight="1" x14ac:dyDescent="0.15"/>
    <row r="1199" ht="72" customHeight="1" x14ac:dyDescent="0.15"/>
    <row r="1200" ht="72" customHeight="1" x14ac:dyDescent="0.15"/>
    <row r="1201" ht="72" customHeight="1" x14ac:dyDescent="0.15"/>
    <row r="1202" ht="72" customHeight="1" x14ac:dyDescent="0.15"/>
    <row r="1203" ht="72" customHeight="1" x14ac:dyDescent="0.15"/>
    <row r="1204" ht="72" customHeight="1" x14ac:dyDescent="0.15"/>
    <row r="1205" ht="72" customHeight="1" x14ac:dyDescent="0.15"/>
    <row r="1206" ht="72" customHeight="1" x14ac:dyDescent="0.15"/>
    <row r="1207" ht="72" customHeight="1" x14ac:dyDescent="0.15"/>
    <row r="1208" ht="72" customHeight="1" x14ac:dyDescent="0.15"/>
    <row r="1209" ht="72" customHeight="1" x14ac:dyDescent="0.15"/>
    <row r="1210" ht="72" customHeight="1" x14ac:dyDescent="0.15"/>
    <row r="1211" ht="72" customHeight="1" x14ac:dyDescent="0.15"/>
    <row r="1212" ht="72" customHeight="1" x14ac:dyDescent="0.15"/>
    <row r="1213" ht="72" customHeight="1" x14ac:dyDescent="0.15"/>
    <row r="1214" ht="72" customHeight="1" x14ac:dyDescent="0.15"/>
    <row r="1215" ht="72" customHeight="1" x14ac:dyDescent="0.15"/>
    <row r="1216" ht="72" customHeight="1" x14ac:dyDescent="0.15"/>
    <row r="1217" ht="72" customHeight="1" x14ac:dyDescent="0.15"/>
    <row r="1218" ht="72" customHeight="1" x14ac:dyDescent="0.15"/>
    <row r="1219" ht="72" customHeight="1" x14ac:dyDescent="0.15"/>
    <row r="1220" ht="72" customHeight="1" x14ac:dyDescent="0.15"/>
    <row r="1221" ht="72" customHeight="1" x14ac:dyDescent="0.15"/>
    <row r="1222" ht="72" customHeight="1" x14ac:dyDescent="0.15"/>
    <row r="1223" ht="72" customHeight="1" x14ac:dyDescent="0.15"/>
    <row r="1224" ht="72" customHeight="1" x14ac:dyDescent="0.15"/>
    <row r="1225" ht="72" customHeight="1" x14ac:dyDescent="0.15"/>
    <row r="1226" ht="72" customHeight="1" x14ac:dyDescent="0.15"/>
    <row r="1227" ht="72" customHeight="1" x14ac:dyDescent="0.15"/>
    <row r="1228" ht="72" customHeight="1" x14ac:dyDescent="0.15"/>
    <row r="1229" ht="72" customHeight="1" x14ac:dyDescent="0.15"/>
    <row r="1230" ht="72" customHeight="1" x14ac:dyDescent="0.15"/>
    <row r="1231" ht="72" customHeight="1" x14ac:dyDescent="0.15"/>
    <row r="1232" ht="72" customHeight="1" x14ac:dyDescent="0.15"/>
    <row r="1233" ht="72" customHeight="1" x14ac:dyDescent="0.15"/>
    <row r="1234" ht="72" customHeight="1" x14ac:dyDescent="0.15"/>
    <row r="1235" ht="72" customHeight="1" x14ac:dyDescent="0.15"/>
    <row r="1236" ht="72" customHeight="1" x14ac:dyDescent="0.15"/>
    <row r="1237" ht="72" customHeight="1" x14ac:dyDescent="0.15"/>
    <row r="1238" ht="72" customHeight="1" x14ac:dyDescent="0.15"/>
    <row r="1239" ht="72" customHeight="1" x14ac:dyDescent="0.15"/>
    <row r="1240" ht="72" customHeight="1" x14ac:dyDescent="0.15"/>
    <row r="1241" ht="72" customHeight="1" x14ac:dyDescent="0.15"/>
    <row r="1242" ht="72" customHeight="1" x14ac:dyDescent="0.15"/>
    <row r="1243" ht="72" customHeight="1" x14ac:dyDescent="0.15"/>
    <row r="1244" ht="72" customHeight="1" x14ac:dyDescent="0.15"/>
    <row r="1245" ht="72" customHeight="1" x14ac:dyDescent="0.15"/>
    <row r="1246" ht="72" customHeight="1" x14ac:dyDescent="0.15"/>
    <row r="1247" ht="72" customHeight="1" x14ac:dyDescent="0.15"/>
    <row r="1248" ht="72" customHeight="1" x14ac:dyDescent="0.15"/>
    <row r="1249" ht="72" customHeight="1" x14ac:dyDescent="0.15"/>
    <row r="1250" ht="72" customHeight="1" x14ac:dyDescent="0.15"/>
    <row r="1251" ht="72" customHeight="1" x14ac:dyDescent="0.15"/>
    <row r="1252" ht="72" customHeight="1" x14ac:dyDescent="0.15"/>
    <row r="1253" ht="72" customHeight="1" x14ac:dyDescent="0.15"/>
    <row r="1254" ht="72" customHeight="1" x14ac:dyDescent="0.15"/>
    <row r="1255" ht="72" customHeight="1" x14ac:dyDescent="0.15"/>
    <row r="1256" ht="72" customHeight="1" x14ac:dyDescent="0.15"/>
    <row r="1257" ht="72" customHeight="1" x14ac:dyDescent="0.15"/>
    <row r="1258" ht="72" customHeight="1" x14ac:dyDescent="0.15"/>
    <row r="1259" ht="72" customHeight="1" x14ac:dyDescent="0.15"/>
    <row r="1260" ht="72" customHeight="1" x14ac:dyDescent="0.15"/>
    <row r="1261" ht="72" customHeight="1" x14ac:dyDescent="0.15"/>
    <row r="1262" ht="72" customHeight="1" x14ac:dyDescent="0.15"/>
    <row r="1263" ht="72" customHeight="1" x14ac:dyDescent="0.15"/>
    <row r="1264" ht="72" customHeight="1" x14ac:dyDescent="0.15"/>
    <row r="1265" ht="72" customHeight="1" x14ac:dyDescent="0.15"/>
    <row r="1266" ht="72" customHeight="1" x14ac:dyDescent="0.15"/>
    <row r="1267" ht="72" customHeight="1" x14ac:dyDescent="0.15"/>
    <row r="1268" ht="72" customHeight="1" x14ac:dyDescent="0.15"/>
    <row r="1269" ht="72" customHeight="1" x14ac:dyDescent="0.15"/>
    <row r="1270" ht="72" customHeight="1" x14ac:dyDescent="0.15"/>
    <row r="1271" ht="72" customHeight="1" x14ac:dyDescent="0.15"/>
    <row r="1272" ht="72" customHeight="1" x14ac:dyDescent="0.15"/>
    <row r="1273" ht="72" customHeight="1" x14ac:dyDescent="0.15"/>
    <row r="1274" ht="72" customHeight="1" x14ac:dyDescent="0.15"/>
    <row r="1275" ht="72" customHeight="1" x14ac:dyDescent="0.15"/>
    <row r="1276" ht="72" customHeight="1" x14ac:dyDescent="0.15"/>
    <row r="1277" ht="72" customHeight="1" x14ac:dyDescent="0.15"/>
    <row r="1278" ht="72" customHeight="1" x14ac:dyDescent="0.15"/>
    <row r="1279" ht="72" customHeight="1" x14ac:dyDescent="0.15"/>
    <row r="1280" ht="72" customHeight="1" x14ac:dyDescent="0.15"/>
    <row r="1281" ht="72" customHeight="1" x14ac:dyDescent="0.15"/>
    <row r="1282" ht="72" customHeight="1" x14ac:dyDescent="0.15"/>
    <row r="1283" ht="72" customHeight="1" x14ac:dyDescent="0.15"/>
    <row r="1284" ht="72" customHeight="1" x14ac:dyDescent="0.15"/>
    <row r="1285" ht="72" customHeight="1" x14ac:dyDescent="0.15"/>
    <row r="1286" ht="72" customHeight="1" x14ac:dyDescent="0.15"/>
    <row r="1287" ht="72" customHeight="1" x14ac:dyDescent="0.15"/>
    <row r="1288" ht="72" customHeight="1" x14ac:dyDescent="0.15"/>
    <row r="1289" ht="72" customHeight="1" x14ac:dyDescent="0.15"/>
    <row r="1290" ht="72" customHeight="1" x14ac:dyDescent="0.15"/>
    <row r="1291" ht="72" customHeight="1" x14ac:dyDescent="0.15"/>
    <row r="1292" ht="72" customHeight="1" x14ac:dyDescent="0.15"/>
    <row r="1293" ht="72" customHeight="1" x14ac:dyDescent="0.15"/>
    <row r="1294" ht="72" customHeight="1" x14ac:dyDescent="0.15"/>
    <row r="1295" ht="72" customHeight="1" x14ac:dyDescent="0.15"/>
    <row r="1296" ht="72" customHeight="1" x14ac:dyDescent="0.15"/>
    <row r="1297" ht="72" customHeight="1" x14ac:dyDescent="0.15"/>
    <row r="1298" ht="72" customHeight="1" x14ac:dyDescent="0.15"/>
    <row r="1299" ht="72" customHeight="1" x14ac:dyDescent="0.15"/>
    <row r="1300" ht="72" customHeight="1" x14ac:dyDescent="0.15"/>
    <row r="1301" ht="72" customHeight="1" x14ac:dyDescent="0.15"/>
    <row r="1302" ht="72" customHeight="1" x14ac:dyDescent="0.15"/>
    <row r="1303" ht="72" customHeight="1" x14ac:dyDescent="0.15"/>
    <row r="1304" ht="72" customHeight="1" x14ac:dyDescent="0.15"/>
    <row r="1305" ht="72" customHeight="1" x14ac:dyDescent="0.15"/>
    <row r="1306" ht="72" customHeight="1" x14ac:dyDescent="0.15"/>
    <row r="1307" ht="72" customHeight="1" x14ac:dyDescent="0.15"/>
    <row r="1308" ht="72" customHeight="1" x14ac:dyDescent="0.15"/>
    <row r="1309" ht="72" customHeight="1" x14ac:dyDescent="0.15"/>
    <row r="1310" ht="72" customHeight="1" x14ac:dyDescent="0.15"/>
    <row r="1311" ht="72" customHeight="1" x14ac:dyDescent="0.15"/>
    <row r="1312" ht="72" customHeight="1" x14ac:dyDescent="0.15"/>
    <row r="1313" ht="72" customHeight="1" x14ac:dyDescent="0.15"/>
    <row r="1314" ht="72" customHeight="1" x14ac:dyDescent="0.15"/>
    <row r="1315" ht="72" customHeight="1" x14ac:dyDescent="0.15"/>
    <row r="1316" ht="72" customHeight="1" x14ac:dyDescent="0.15"/>
    <row r="1317" ht="72" customHeight="1" x14ac:dyDescent="0.15"/>
    <row r="1318" ht="72" customHeight="1" x14ac:dyDescent="0.15"/>
    <row r="1319" ht="72" customHeight="1" x14ac:dyDescent="0.15"/>
    <row r="1320" ht="72" customHeight="1" x14ac:dyDescent="0.15"/>
    <row r="1321" ht="72" customHeight="1" x14ac:dyDescent="0.15"/>
    <row r="1322" ht="72" customHeight="1" x14ac:dyDescent="0.15"/>
    <row r="1323" ht="72" customHeight="1" x14ac:dyDescent="0.15"/>
    <row r="1324" ht="72" customHeight="1" x14ac:dyDescent="0.15"/>
    <row r="1325" ht="72" customHeight="1" x14ac:dyDescent="0.15"/>
    <row r="1326" ht="72" customHeight="1" x14ac:dyDescent="0.15"/>
    <row r="1327" ht="72" customHeight="1" x14ac:dyDescent="0.15"/>
    <row r="1328" ht="72" customHeight="1" x14ac:dyDescent="0.15"/>
    <row r="1329" ht="72" customHeight="1" x14ac:dyDescent="0.15"/>
    <row r="1330" ht="72" customHeight="1" x14ac:dyDescent="0.15"/>
    <row r="1331" ht="72" customHeight="1" x14ac:dyDescent="0.15"/>
    <row r="1332" ht="72" customHeight="1" x14ac:dyDescent="0.15"/>
    <row r="1333" ht="72" customHeight="1" x14ac:dyDescent="0.15"/>
    <row r="1334" ht="72" customHeight="1" x14ac:dyDescent="0.15"/>
    <row r="1335" ht="72" customHeight="1" x14ac:dyDescent="0.15"/>
    <row r="1336" ht="72" customHeight="1" x14ac:dyDescent="0.15"/>
    <row r="1337" ht="72" customHeight="1" x14ac:dyDescent="0.15"/>
    <row r="1338" ht="72" customHeight="1" x14ac:dyDescent="0.15"/>
    <row r="1339" ht="72" customHeight="1" x14ac:dyDescent="0.15"/>
    <row r="1340" ht="72" customHeight="1" x14ac:dyDescent="0.15"/>
    <row r="1341" ht="72" customHeight="1" x14ac:dyDescent="0.15"/>
    <row r="1342" ht="72" customHeight="1" x14ac:dyDescent="0.15"/>
    <row r="1343" ht="72" customHeight="1" x14ac:dyDescent="0.15"/>
    <row r="1344" ht="72" customHeight="1" x14ac:dyDescent="0.15"/>
    <row r="1345" ht="72" customHeight="1" x14ac:dyDescent="0.15"/>
    <row r="1346" ht="72" customHeight="1" x14ac:dyDescent="0.15"/>
    <row r="1347" ht="72" customHeight="1" x14ac:dyDescent="0.15"/>
    <row r="1348" ht="72" customHeight="1" x14ac:dyDescent="0.15"/>
    <row r="1349" ht="72" customHeight="1" x14ac:dyDescent="0.15"/>
    <row r="1350" ht="72" customHeight="1" x14ac:dyDescent="0.15"/>
    <row r="1351" ht="72" customHeight="1" x14ac:dyDescent="0.15"/>
    <row r="1352" ht="72" customHeight="1" x14ac:dyDescent="0.15"/>
    <row r="1353" ht="72" customHeight="1" x14ac:dyDescent="0.15"/>
    <row r="1354" ht="72" customHeight="1" x14ac:dyDescent="0.15"/>
    <row r="1355" ht="72" customHeight="1" x14ac:dyDescent="0.15"/>
    <row r="1356" ht="72" customHeight="1" x14ac:dyDescent="0.15"/>
    <row r="1357" ht="72" customHeight="1" x14ac:dyDescent="0.15"/>
    <row r="1358" ht="72" customHeight="1" x14ac:dyDescent="0.15"/>
    <row r="1359" ht="72" customHeight="1" x14ac:dyDescent="0.15"/>
    <row r="1360" ht="72" customHeight="1" x14ac:dyDescent="0.15"/>
    <row r="1361" ht="72" customHeight="1" x14ac:dyDescent="0.15"/>
    <row r="1362" ht="72" customHeight="1" x14ac:dyDescent="0.15"/>
    <row r="1363" ht="72" customHeight="1" x14ac:dyDescent="0.15"/>
    <row r="1364" ht="72" customHeight="1" x14ac:dyDescent="0.15"/>
    <row r="1365" ht="72" customHeight="1" x14ac:dyDescent="0.15"/>
    <row r="1366" ht="72" customHeight="1" x14ac:dyDescent="0.15"/>
    <row r="1367" ht="72" customHeight="1" x14ac:dyDescent="0.15"/>
    <row r="1368" ht="72" customHeight="1" x14ac:dyDescent="0.15"/>
    <row r="1369" ht="72" customHeight="1" x14ac:dyDescent="0.15"/>
    <row r="1370" ht="72" customHeight="1" x14ac:dyDescent="0.15"/>
    <row r="1371" ht="72" customHeight="1" x14ac:dyDescent="0.15"/>
    <row r="1372" ht="72" customHeight="1" x14ac:dyDescent="0.15"/>
    <row r="1373" ht="72" customHeight="1" x14ac:dyDescent="0.15"/>
    <row r="1374" ht="72" customHeight="1" x14ac:dyDescent="0.15"/>
    <row r="1375" ht="72" customHeight="1" x14ac:dyDescent="0.15"/>
    <row r="1376" ht="72" customHeight="1" x14ac:dyDescent="0.15"/>
    <row r="1377" ht="72" customHeight="1" x14ac:dyDescent="0.15"/>
    <row r="1378" ht="72" customHeight="1" x14ac:dyDescent="0.15"/>
    <row r="1379" ht="72" customHeight="1" x14ac:dyDescent="0.15"/>
    <row r="1380" ht="72" customHeight="1" x14ac:dyDescent="0.15"/>
    <row r="1381" ht="72" customHeight="1" x14ac:dyDescent="0.15"/>
    <row r="1382" ht="72" customHeight="1" x14ac:dyDescent="0.15"/>
    <row r="1383" ht="72" customHeight="1" x14ac:dyDescent="0.15"/>
    <row r="1384" ht="72" customHeight="1" x14ac:dyDescent="0.15"/>
    <row r="1385" ht="72" customHeight="1" x14ac:dyDescent="0.15"/>
    <row r="1386" ht="72" customHeight="1" x14ac:dyDescent="0.15"/>
    <row r="1387" ht="72" customHeight="1" x14ac:dyDescent="0.15"/>
    <row r="1388" ht="72" customHeight="1" x14ac:dyDescent="0.15"/>
    <row r="1389" ht="72" customHeight="1" x14ac:dyDescent="0.15"/>
    <row r="1390" ht="72" customHeight="1" x14ac:dyDescent="0.15"/>
    <row r="1391" ht="72" customHeight="1" x14ac:dyDescent="0.15"/>
    <row r="1392" ht="72" customHeight="1" x14ac:dyDescent="0.15"/>
    <row r="1393" ht="72" customHeight="1" x14ac:dyDescent="0.15"/>
    <row r="1394" ht="72" customHeight="1" x14ac:dyDescent="0.15"/>
    <row r="1395" ht="72" customHeight="1" x14ac:dyDescent="0.15"/>
    <row r="1396" ht="72" customHeight="1" x14ac:dyDescent="0.15"/>
    <row r="1397" ht="72" customHeight="1" x14ac:dyDescent="0.15"/>
    <row r="1398" ht="72" customHeight="1" x14ac:dyDescent="0.15"/>
    <row r="1399" ht="72" customHeight="1" x14ac:dyDescent="0.15"/>
    <row r="1400" ht="72" customHeight="1" x14ac:dyDescent="0.15"/>
    <row r="1401" ht="72" customHeight="1" x14ac:dyDescent="0.15"/>
    <row r="1402" ht="72" customHeight="1" x14ac:dyDescent="0.15"/>
    <row r="1403" ht="72" customHeight="1" x14ac:dyDescent="0.15"/>
    <row r="1404" ht="72" customHeight="1" x14ac:dyDescent="0.15"/>
    <row r="1405" ht="72" customHeight="1" x14ac:dyDescent="0.15"/>
    <row r="1406" ht="72" customHeight="1" x14ac:dyDescent="0.15"/>
    <row r="1407" ht="72" customHeight="1" x14ac:dyDescent="0.15"/>
    <row r="1408" ht="72" customHeight="1" x14ac:dyDescent="0.15"/>
    <row r="1409" ht="72" customHeight="1" x14ac:dyDescent="0.15"/>
    <row r="1410" ht="72" customHeight="1" x14ac:dyDescent="0.15"/>
    <row r="1411" ht="72" customHeight="1" x14ac:dyDescent="0.15"/>
    <row r="1412" ht="72" customHeight="1" x14ac:dyDescent="0.15"/>
    <row r="1413" ht="72" customHeight="1" x14ac:dyDescent="0.15"/>
    <row r="1414" ht="72" customHeight="1" x14ac:dyDescent="0.15"/>
    <row r="1415" ht="72" customHeight="1" x14ac:dyDescent="0.15"/>
    <row r="1416" ht="72" customHeight="1" x14ac:dyDescent="0.15"/>
    <row r="1417" ht="72" customHeight="1" x14ac:dyDescent="0.15"/>
    <row r="1418" ht="72" customHeight="1" x14ac:dyDescent="0.15"/>
    <row r="1419" ht="72" customHeight="1" x14ac:dyDescent="0.15"/>
    <row r="1420" ht="72" customHeight="1" x14ac:dyDescent="0.15"/>
    <row r="1421" ht="72" customHeight="1" x14ac:dyDescent="0.15"/>
    <row r="1422" ht="72" customHeight="1" x14ac:dyDescent="0.15"/>
    <row r="1423" ht="72" customHeight="1" x14ac:dyDescent="0.15"/>
    <row r="1424" ht="72" customHeight="1" x14ac:dyDescent="0.15"/>
    <row r="1425" ht="72" customHeight="1" x14ac:dyDescent="0.15"/>
    <row r="1426" ht="72" customHeight="1" x14ac:dyDescent="0.15"/>
    <row r="1427" ht="72" customHeight="1" x14ac:dyDescent="0.15"/>
    <row r="1428" ht="72" customHeight="1" x14ac:dyDescent="0.15"/>
    <row r="1429" ht="72" customHeight="1" x14ac:dyDescent="0.15"/>
    <row r="1430" ht="72" customHeight="1" x14ac:dyDescent="0.15"/>
    <row r="1431" ht="72" customHeight="1" x14ac:dyDescent="0.15"/>
    <row r="1432" ht="72" customHeight="1" x14ac:dyDescent="0.15"/>
    <row r="1433" ht="72" customHeight="1" x14ac:dyDescent="0.15"/>
    <row r="1434" ht="72" customHeight="1" x14ac:dyDescent="0.15"/>
    <row r="1435" ht="72" customHeight="1" x14ac:dyDescent="0.15"/>
    <row r="1436" ht="72" customHeight="1" x14ac:dyDescent="0.15"/>
    <row r="1437" ht="72" customHeight="1" x14ac:dyDescent="0.15"/>
    <row r="1438" ht="72" customHeight="1" x14ac:dyDescent="0.15"/>
    <row r="1439" ht="72" customHeight="1" x14ac:dyDescent="0.15"/>
    <row r="1440" ht="72" customHeight="1" x14ac:dyDescent="0.15"/>
    <row r="1441" ht="72" customHeight="1" x14ac:dyDescent="0.15"/>
    <row r="1442" ht="72" customHeight="1" x14ac:dyDescent="0.15"/>
    <row r="1443" ht="72" customHeight="1" x14ac:dyDescent="0.15"/>
    <row r="1444" ht="72" customHeight="1" x14ac:dyDescent="0.15"/>
    <row r="1445" ht="72" customHeight="1" x14ac:dyDescent="0.15"/>
    <row r="1446" ht="72" customHeight="1" x14ac:dyDescent="0.15"/>
    <row r="1447" ht="72" customHeight="1" x14ac:dyDescent="0.15"/>
    <row r="1448" ht="72" customHeight="1" x14ac:dyDescent="0.15"/>
    <row r="1449" ht="72" customHeight="1" x14ac:dyDescent="0.15"/>
    <row r="1450" ht="72" customHeight="1" x14ac:dyDescent="0.15"/>
    <row r="1451" ht="72" customHeight="1" x14ac:dyDescent="0.15"/>
    <row r="1452" ht="72" customHeight="1" x14ac:dyDescent="0.15"/>
    <row r="1453" ht="72" customHeight="1" x14ac:dyDescent="0.15"/>
    <row r="1454" ht="72" customHeight="1" x14ac:dyDescent="0.15"/>
    <row r="1455" ht="72" customHeight="1" x14ac:dyDescent="0.15"/>
    <row r="1456" ht="72" customHeight="1" x14ac:dyDescent="0.15"/>
    <row r="1457" ht="72" customHeight="1" x14ac:dyDescent="0.15"/>
    <row r="1458" ht="72" customHeight="1" x14ac:dyDescent="0.15"/>
    <row r="1459" ht="72" customHeight="1" x14ac:dyDescent="0.15"/>
    <row r="1460" ht="72" customHeight="1" x14ac:dyDescent="0.15"/>
    <row r="1461" ht="72" customHeight="1" x14ac:dyDescent="0.15"/>
    <row r="1462" ht="72" customHeight="1" x14ac:dyDescent="0.15"/>
    <row r="1463" ht="72" customHeight="1" x14ac:dyDescent="0.15"/>
    <row r="1464" ht="72" customHeight="1" x14ac:dyDescent="0.15"/>
    <row r="1465" ht="72" customHeight="1" x14ac:dyDescent="0.15"/>
    <row r="1466" ht="72" customHeight="1" x14ac:dyDescent="0.15"/>
    <row r="1467" ht="72" customHeight="1" x14ac:dyDescent="0.15"/>
    <row r="1468" ht="72" customHeight="1" x14ac:dyDescent="0.15"/>
    <row r="1469" ht="72" customHeight="1" x14ac:dyDescent="0.15"/>
    <row r="1470" ht="72" customHeight="1" x14ac:dyDescent="0.15"/>
    <row r="1471" ht="72" customHeight="1" x14ac:dyDescent="0.15"/>
    <row r="1472" ht="72" customHeight="1" x14ac:dyDescent="0.15"/>
    <row r="1473" ht="72" customHeight="1" x14ac:dyDescent="0.15"/>
    <row r="1474" ht="72" customHeight="1" x14ac:dyDescent="0.15"/>
    <row r="1475" ht="72" customHeight="1" x14ac:dyDescent="0.15"/>
    <row r="1476" ht="72" customHeight="1" x14ac:dyDescent="0.15"/>
    <row r="1477" ht="72" customHeight="1" x14ac:dyDescent="0.15"/>
    <row r="1478" ht="72" customHeight="1" x14ac:dyDescent="0.15"/>
    <row r="1479" ht="72" customHeight="1" x14ac:dyDescent="0.15"/>
    <row r="1480" ht="72" customHeight="1" x14ac:dyDescent="0.15"/>
    <row r="1481" ht="72" customHeight="1" x14ac:dyDescent="0.15"/>
    <row r="1482" ht="72" customHeight="1" x14ac:dyDescent="0.15"/>
    <row r="1483" ht="72" customHeight="1" x14ac:dyDescent="0.15"/>
    <row r="1484" ht="72" customHeight="1" x14ac:dyDescent="0.15"/>
    <row r="1485" ht="72" customHeight="1" x14ac:dyDescent="0.15"/>
    <row r="1486" ht="72" customHeight="1" x14ac:dyDescent="0.15"/>
    <row r="1487" ht="72" customHeight="1" x14ac:dyDescent="0.15"/>
    <row r="1488" ht="72" customHeight="1" x14ac:dyDescent="0.15"/>
    <row r="1489" ht="72" customHeight="1" x14ac:dyDescent="0.15"/>
    <row r="1490" ht="72" customHeight="1" x14ac:dyDescent="0.15"/>
    <row r="1491" ht="72" customHeight="1" x14ac:dyDescent="0.15"/>
    <row r="1492" ht="72" customHeight="1" x14ac:dyDescent="0.15"/>
    <row r="1493" ht="72" customHeight="1" x14ac:dyDescent="0.15"/>
    <row r="1494" ht="72" customHeight="1" x14ac:dyDescent="0.15"/>
    <row r="1495" ht="72" customHeight="1" x14ac:dyDescent="0.15"/>
    <row r="1496" ht="72" customHeight="1" x14ac:dyDescent="0.15"/>
    <row r="1497" ht="72" customHeight="1" x14ac:dyDescent="0.15"/>
    <row r="1498" ht="72" customHeight="1" x14ac:dyDescent="0.15"/>
    <row r="1499" ht="72" customHeight="1" x14ac:dyDescent="0.15"/>
    <row r="1500" ht="72" customHeight="1" x14ac:dyDescent="0.15"/>
    <row r="1501" ht="72" customHeight="1" x14ac:dyDescent="0.15"/>
    <row r="1502" ht="72" customHeight="1" x14ac:dyDescent="0.15"/>
    <row r="1503" ht="72" customHeight="1" x14ac:dyDescent="0.15"/>
    <row r="1504" ht="72" customHeight="1" x14ac:dyDescent="0.15"/>
    <row r="1505" ht="72" customHeight="1" x14ac:dyDescent="0.15"/>
    <row r="1506" ht="72" customHeight="1" x14ac:dyDescent="0.15"/>
    <row r="1507" ht="72" customHeight="1" x14ac:dyDescent="0.15"/>
    <row r="1508" ht="72" customHeight="1" x14ac:dyDescent="0.15"/>
    <row r="1509" ht="72" customHeight="1" x14ac:dyDescent="0.15"/>
    <row r="1510" ht="72" customHeight="1" x14ac:dyDescent="0.15"/>
    <row r="1511" ht="72" customHeight="1" x14ac:dyDescent="0.15"/>
    <row r="1512" ht="72" customHeight="1" x14ac:dyDescent="0.15"/>
    <row r="1513" ht="72" customHeight="1" x14ac:dyDescent="0.15"/>
    <row r="1514" ht="72" customHeight="1" x14ac:dyDescent="0.15"/>
    <row r="1515" ht="72" customHeight="1" x14ac:dyDescent="0.15"/>
    <row r="1516" ht="72" customHeight="1" x14ac:dyDescent="0.15"/>
    <row r="1517" ht="72" customHeight="1" x14ac:dyDescent="0.15"/>
    <row r="1518" ht="72" customHeight="1" x14ac:dyDescent="0.15"/>
    <row r="1519" ht="72" customHeight="1" x14ac:dyDescent="0.15"/>
    <row r="1520" ht="72" customHeight="1" x14ac:dyDescent="0.15"/>
    <row r="1521" ht="72" customHeight="1" x14ac:dyDescent="0.15"/>
    <row r="1522" ht="72" customHeight="1" x14ac:dyDescent="0.15"/>
    <row r="1523" ht="72" customHeight="1" x14ac:dyDescent="0.15"/>
    <row r="1524" ht="72" customHeight="1" x14ac:dyDescent="0.15"/>
    <row r="1525" ht="72" customHeight="1" x14ac:dyDescent="0.15"/>
    <row r="1526" ht="72" customHeight="1" x14ac:dyDescent="0.15"/>
    <row r="1527" ht="72" customHeight="1" x14ac:dyDescent="0.15"/>
    <row r="1528" ht="72" customHeight="1" x14ac:dyDescent="0.15"/>
    <row r="1529" ht="72" customHeight="1" x14ac:dyDescent="0.15"/>
    <row r="1530" ht="72" customHeight="1" x14ac:dyDescent="0.15"/>
    <row r="1531" ht="72" customHeight="1" x14ac:dyDescent="0.15"/>
    <row r="1532" ht="72" customHeight="1" x14ac:dyDescent="0.15"/>
    <row r="1533" ht="72" customHeight="1" x14ac:dyDescent="0.15"/>
    <row r="1534" ht="72" customHeight="1" x14ac:dyDescent="0.15"/>
    <row r="1535" ht="72" customHeight="1" x14ac:dyDescent="0.15"/>
    <row r="1536" ht="72" customHeight="1" x14ac:dyDescent="0.15"/>
    <row r="1537" spans="1:2" ht="72" customHeight="1" x14ac:dyDescent="0.15"/>
    <row r="1538" spans="1:2" ht="72" customHeight="1" x14ac:dyDescent="0.15"/>
    <row r="1539" spans="1:2" ht="72" customHeight="1" x14ac:dyDescent="0.15"/>
    <row r="1540" spans="1:2" ht="72" customHeight="1" x14ac:dyDescent="0.15"/>
    <row r="1541" spans="1:2" ht="72" customHeight="1" x14ac:dyDescent="0.15"/>
    <row r="1542" spans="1:2" ht="72" customHeight="1" x14ac:dyDescent="0.15"/>
    <row r="1543" spans="1:2" ht="72" customHeight="1" x14ac:dyDescent="0.15"/>
    <row r="1544" spans="1:2" ht="72" customHeight="1" x14ac:dyDescent="0.15"/>
    <row r="1545" spans="1:2" ht="72" customHeight="1" x14ac:dyDescent="0.15"/>
    <row r="1546" spans="1:2" ht="72" customHeight="1" x14ac:dyDescent="0.15"/>
    <row r="1547" spans="1:2" ht="72" customHeight="1" x14ac:dyDescent="0.15"/>
    <row r="1548" spans="1:2" x14ac:dyDescent="0.15">
      <c r="A1548" s="1"/>
      <c r="B1548" s="1"/>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1476"/>
  <sheetViews>
    <sheetView zoomScaleNormal="100" workbookViewId="0">
      <pane ySplit="4" topLeftCell="A5" activePane="bottomLeft" state="frozen"/>
      <selection activeCell="H88" sqref="H88"/>
      <selection pane="bottomLeft" activeCell="C3" sqref="C3"/>
    </sheetView>
  </sheetViews>
  <sheetFormatPr defaultRowHeight="16.5" x14ac:dyDescent="0.15"/>
  <cols>
    <col min="1" max="1" width="3.875" style="13" customWidth="1"/>
    <col min="2" max="2" width="6.5" style="13" customWidth="1"/>
    <col min="3" max="3" width="9.125" style="242" customWidth="1"/>
    <col min="4" max="5" width="9.125" style="158" customWidth="1"/>
    <col min="6" max="6" width="12.25" style="159" customWidth="1"/>
    <col min="7" max="7" width="6.875" style="158" customWidth="1"/>
    <col min="8" max="8" width="58.5" style="5" customWidth="1"/>
    <col min="9" max="9" width="3.5" style="5" customWidth="1"/>
    <col min="10" max="16384" width="9" style="5"/>
  </cols>
  <sheetData>
    <row r="1" spans="1:10" x14ac:dyDescent="0.15">
      <c r="B1" s="1"/>
      <c r="C1" s="177" t="s">
        <v>0</v>
      </c>
      <c r="D1" s="2"/>
      <c r="E1" s="2"/>
      <c r="F1" s="3"/>
      <c r="G1" s="2"/>
      <c r="H1" s="4"/>
    </row>
    <row r="2" spans="1:10" ht="22.5" x14ac:dyDescent="0.15">
      <c r="B2" s="1"/>
      <c r="C2" s="248" t="s">
        <v>3298</v>
      </c>
      <c r="D2" s="245"/>
      <c r="E2" s="245"/>
      <c r="F2" s="246"/>
      <c r="G2" s="245"/>
      <c r="H2" s="247"/>
    </row>
    <row r="3" spans="1:10" ht="10.5" customHeight="1" x14ac:dyDescent="0.15">
      <c r="B3" s="1"/>
      <c r="C3" s="244"/>
      <c r="D3" s="245"/>
      <c r="E3" s="245"/>
      <c r="F3" s="246"/>
      <c r="G3" s="245"/>
      <c r="H3" s="247"/>
    </row>
    <row r="4" spans="1:10" ht="39" customHeight="1" x14ac:dyDescent="0.15">
      <c r="B4" s="1"/>
      <c r="C4" s="178" t="s">
        <v>1</v>
      </c>
      <c r="D4" s="6" t="s">
        <v>2</v>
      </c>
      <c r="E4" s="6" t="s">
        <v>3</v>
      </c>
      <c r="F4" s="7" t="s">
        <v>4</v>
      </c>
      <c r="G4" s="8" t="s">
        <v>5</v>
      </c>
      <c r="H4" s="9" t="s">
        <v>6</v>
      </c>
    </row>
    <row r="5" spans="1:10" ht="76.5" customHeight="1" x14ac:dyDescent="0.15">
      <c r="C5" s="180" t="s">
        <v>2673</v>
      </c>
      <c r="D5" s="10" t="s">
        <v>2674</v>
      </c>
      <c r="E5" s="10" t="s">
        <v>277</v>
      </c>
      <c r="F5" s="10" t="s">
        <v>2665</v>
      </c>
      <c r="G5" s="10" t="s">
        <v>69</v>
      </c>
      <c r="H5" s="19" t="s">
        <v>2675</v>
      </c>
    </row>
    <row r="6" spans="1:10" ht="76.5" customHeight="1" x14ac:dyDescent="0.15">
      <c r="C6" s="180" t="s">
        <v>2676</v>
      </c>
      <c r="D6" s="10" t="s">
        <v>2674</v>
      </c>
      <c r="E6" s="10" t="s">
        <v>277</v>
      </c>
      <c r="F6" s="10" t="s">
        <v>2665</v>
      </c>
      <c r="G6" s="10" t="s">
        <v>67</v>
      </c>
      <c r="H6" s="19" t="s">
        <v>2677</v>
      </c>
    </row>
    <row r="7" spans="1:10" ht="72" customHeight="1" x14ac:dyDescent="0.15">
      <c r="A7" s="23"/>
      <c r="B7" s="23"/>
    </row>
    <row r="8" spans="1:10" ht="72" customHeight="1" x14ac:dyDescent="0.15">
      <c r="A8" s="23"/>
      <c r="B8" s="23"/>
    </row>
    <row r="9" spans="1:10" ht="72" customHeight="1" x14ac:dyDescent="0.15">
      <c r="A9" s="23"/>
      <c r="B9" s="23"/>
    </row>
    <row r="10" spans="1:10" ht="72" customHeight="1" x14ac:dyDescent="0.15">
      <c r="A10" s="23"/>
      <c r="B10" s="23"/>
    </row>
    <row r="11" spans="1:10" ht="72" customHeight="1" x14ac:dyDescent="0.15">
      <c r="A11" s="23"/>
      <c r="B11" s="23"/>
    </row>
    <row r="12" spans="1:10" s="158" customFormat="1" ht="72" customHeight="1" x14ac:dyDescent="0.15">
      <c r="A12" s="23"/>
      <c r="B12" s="23"/>
      <c r="C12" s="242"/>
      <c r="F12" s="159"/>
      <c r="H12" s="5"/>
      <c r="I12" s="5"/>
      <c r="J12" s="5"/>
    </row>
    <row r="13" spans="1:10" s="158" customFormat="1" ht="72" customHeight="1" x14ac:dyDescent="0.15">
      <c r="A13" s="23"/>
      <c r="B13" s="23"/>
      <c r="C13" s="242"/>
      <c r="F13" s="159"/>
      <c r="H13" s="5"/>
      <c r="I13" s="5"/>
      <c r="J13" s="5"/>
    </row>
    <row r="14" spans="1:10" s="158" customFormat="1" ht="72" customHeight="1" x14ac:dyDescent="0.15">
      <c r="A14" s="23"/>
      <c r="B14" s="23"/>
      <c r="C14" s="242"/>
      <c r="F14" s="159"/>
      <c r="H14" s="5"/>
      <c r="I14" s="5"/>
      <c r="J14" s="5"/>
    </row>
    <row r="15" spans="1:10" s="158" customFormat="1" ht="72" customHeight="1" x14ac:dyDescent="0.15">
      <c r="A15" s="23"/>
      <c r="B15" s="23"/>
      <c r="C15" s="242"/>
      <c r="F15" s="159"/>
      <c r="H15" s="5"/>
      <c r="I15" s="5"/>
      <c r="J15" s="5"/>
    </row>
    <row r="16" spans="1:10" s="158" customFormat="1" ht="72" customHeight="1" x14ac:dyDescent="0.15">
      <c r="A16" s="23"/>
      <c r="B16" s="23"/>
      <c r="C16" s="242"/>
      <c r="F16" s="159"/>
      <c r="H16" s="5"/>
      <c r="I16" s="5"/>
      <c r="J16" s="5"/>
    </row>
    <row r="17" spans="1:10" s="158" customFormat="1" ht="72" customHeight="1" x14ac:dyDescent="0.15">
      <c r="A17" s="23"/>
      <c r="B17" s="23"/>
      <c r="C17" s="242"/>
      <c r="F17" s="159"/>
      <c r="H17" s="5"/>
      <c r="I17" s="5"/>
      <c r="J17" s="5"/>
    </row>
    <row r="18" spans="1:10" s="158" customFormat="1" ht="72" customHeight="1" x14ac:dyDescent="0.15">
      <c r="A18" s="23"/>
      <c r="B18" s="23"/>
      <c r="C18" s="242"/>
      <c r="F18" s="159"/>
      <c r="H18" s="5"/>
      <c r="I18" s="5"/>
      <c r="J18" s="5"/>
    </row>
    <row r="19" spans="1:10" s="158" customFormat="1" ht="72" customHeight="1" x14ac:dyDescent="0.15">
      <c r="A19" s="23"/>
      <c r="B19" s="23"/>
      <c r="C19" s="242"/>
      <c r="F19" s="159"/>
      <c r="H19" s="5"/>
      <c r="I19" s="5"/>
      <c r="J19" s="5"/>
    </row>
    <row r="20" spans="1:10" s="158" customFormat="1" ht="72" customHeight="1" x14ac:dyDescent="0.15">
      <c r="A20" s="23"/>
      <c r="B20" s="23"/>
      <c r="C20" s="242"/>
      <c r="F20" s="159"/>
      <c r="H20" s="5"/>
      <c r="I20" s="5"/>
      <c r="J20" s="5"/>
    </row>
    <row r="21" spans="1:10" s="158" customFormat="1" ht="72" customHeight="1" x14ac:dyDescent="0.15">
      <c r="A21" s="13"/>
      <c r="B21" s="13"/>
      <c r="C21" s="242"/>
      <c r="F21" s="159"/>
      <c r="H21" s="5"/>
      <c r="I21" s="5"/>
      <c r="J21" s="5"/>
    </row>
    <row r="22" spans="1:10" s="158" customFormat="1" ht="72" customHeight="1" x14ac:dyDescent="0.15">
      <c r="A22" s="23"/>
      <c r="B22" s="23"/>
      <c r="C22" s="242"/>
      <c r="F22" s="159"/>
      <c r="H22" s="5"/>
      <c r="I22" s="5"/>
      <c r="J22" s="5"/>
    </row>
    <row r="23" spans="1:10" s="158" customFormat="1" ht="72" customHeight="1" x14ac:dyDescent="0.15">
      <c r="A23" s="23"/>
      <c r="B23" s="23"/>
      <c r="C23" s="242"/>
      <c r="F23" s="159"/>
      <c r="H23" s="5"/>
      <c r="I23" s="5"/>
      <c r="J23" s="5"/>
    </row>
    <row r="24" spans="1:10" s="158" customFormat="1" ht="72" customHeight="1" x14ac:dyDescent="0.15">
      <c r="A24" s="23"/>
      <c r="B24" s="23"/>
      <c r="C24" s="242"/>
      <c r="F24" s="159"/>
      <c r="H24" s="5"/>
      <c r="I24" s="5"/>
      <c r="J24" s="5"/>
    </row>
    <row r="25" spans="1:10" s="158" customFormat="1" ht="72" customHeight="1" x14ac:dyDescent="0.15">
      <c r="A25" s="23"/>
      <c r="B25" s="23"/>
      <c r="C25" s="242"/>
      <c r="F25" s="159"/>
      <c r="H25" s="5"/>
      <c r="I25" s="5"/>
      <c r="J25" s="5"/>
    </row>
    <row r="26" spans="1:10" s="158" customFormat="1" ht="72" customHeight="1" x14ac:dyDescent="0.15">
      <c r="A26" s="23"/>
      <c r="B26" s="23"/>
      <c r="C26" s="242"/>
      <c r="F26" s="159"/>
      <c r="H26" s="5"/>
      <c r="I26" s="5"/>
      <c r="J26" s="5"/>
    </row>
    <row r="27" spans="1:10" s="158" customFormat="1" ht="72" customHeight="1" x14ac:dyDescent="0.15">
      <c r="A27" s="23"/>
      <c r="B27" s="23"/>
      <c r="C27" s="242"/>
      <c r="F27" s="159"/>
      <c r="H27" s="5"/>
      <c r="I27" s="5"/>
      <c r="J27" s="5"/>
    </row>
    <row r="28" spans="1:10" s="158" customFormat="1" ht="72" customHeight="1" x14ac:dyDescent="0.15">
      <c r="A28" s="23"/>
      <c r="B28" s="23"/>
      <c r="C28" s="242"/>
      <c r="F28" s="159"/>
      <c r="H28" s="5"/>
      <c r="I28" s="5"/>
      <c r="J28" s="5"/>
    </row>
    <row r="29" spans="1:10" s="158" customFormat="1" ht="72" customHeight="1" x14ac:dyDescent="0.15">
      <c r="A29" s="23"/>
      <c r="B29" s="23"/>
      <c r="C29" s="242"/>
      <c r="F29" s="159"/>
      <c r="H29" s="5"/>
      <c r="I29" s="5"/>
      <c r="J29" s="5"/>
    </row>
    <row r="30" spans="1:10" s="158" customFormat="1" ht="72" customHeight="1" x14ac:dyDescent="0.15">
      <c r="A30" s="23"/>
      <c r="B30" s="23"/>
      <c r="C30" s="242"/>
      <c r="F30" s="159"/>
      <c r="H30" s="5"/>
      <c r="I30" s="5"/>
      <c r="J30" s="5"/>
    </row>
    <row r="31" spans="1:10" s="158" customFormat="1" ht="72" customHeight="1" x14ac:dyDescent="0.15">
      <c r="A31" s="13"/>
      <c r="B31" s="13"/>
      <c r="C31" s="242"/>
      <c r="F31" s="159"/>
      <c r="H31" s="5"/>
      <c r="I31" s="5"/>
      <c r="J31" s="5"/>
    </row>
    <row r="32" spans="1:10" s="158" customFormat="1" ht="72" customHeight="1" x14ac:dyDescent="0.15">
      <c r="A32" s="13"/>
      <c r="B32" s="13"/>
      <c r="C32" s="242"/>
      <c r="F32" s="159"/>
      <c r="H32" s="5"/>
      <c r="I32" s="5"/>
      <c r="J32" s="5"/>
    </row>
    <row r="33" spans="1:10" s="158" customFormat="1" ht="72" customHeight="1" x14ac:dyDescent="0.15">
      <c r="A33" s="13"/>
      <c r="B33" s="13"/>
      <c r="C33" s="242"/>
      <c r="F33" s="159"/>
      <c r="H33" s="5"/>
      <c r="I33" s="5"/>
      <c r="J33" s="5"/>
    </row>
    <row r="34" spans="1:10" s="158" customFormat="1" ht="72" customHeight="1" x14ac:dyDescent="0.15">
      <c r="A34" s="13"/>
      <c r="B34" s="13"/>
      <c r="C34" s="242"/>
      <c r="F34" s="159"/>
      <c r="H34" s="5"/>
      <c r="I34" s="5"/>
      <c r="J34" s="5"/>
    </row>
    <row r="35" spans="1:10" s="158" customFormat="1" ht="72" customHeight="1" x14ac:dyDescent="0.15">
      <c r="A35" s="13"/>
      <c r="B35" s="13"/>
      <c r="C35" s="242"/>
      <c r="F35" s="159"/>
      <c r="H35" s="5"/>
      <c r="I35" s="5"/>
      <c r="J35" s="5"/>
    </row>
    <row r="36" spans="1:10" s="158" customFormat="1" ht="72" customHeight="1" x14ac:dyDescent="0.15">
      <c r="A36" s="13"/>
      <c r="B36" s="13"/>
      <c r="C36" s="242"/>
      <c r="F36" s="159"/>
      <c r="H36" s="5"/>
      <c r="I36" s="5"/>
      <c r="J36" s="5"/>
    </row>
    <row r="37" spans="1:10" s="158" customFormat="1" ht="72" customHeight="1" x14ac:dyDescent="0.15">
      <c r="A37" s="13"/>
      <c r="B37" s="13"/>
      <c r="C37" s="242"/>
      <c r="F37" s="159"/>
      <c r="H37" s="5"/>
      <c r="I37" s="5"/>
      <c r="J37" s="5"/>
    </row>
    <row r="38" spans="1:10" s="158" customFormat="1" ht="72" customHeight="1" x14ac:dyDescent="0.15">
      <c r="A38" s="13"/>
      <c r="B38" s="13"/>
      <c r="C38" s="242"/>
      <c r="F38" s="159"/>
      <c r="H38" s="5"/>
      <c r="I38" s="5"/>
      <c r="J38" s="5"/>
    </row>
    <row r="39" spans="1:10" s="158" customFormat="1" ht="72" customHeight="1" x14ac:dyDescent="0.15">
      <c r="A39" s="13"/>
      <c r="B39" s="13"/>
      <c r="C39" s="242"/>
      <c r="F39" s="159"/>
      <c r="H39" s="5"/>
      <c r="I39" s="5"/>
      <c r="J39" s="5"/>
    </row>
    <row r="40" spans="1:10" s="158" customFormat="1" ht="72" customHeight="1" x14ac:dyDescent="0.15">
      <c r="A40" s="13"/>
      <c r="B40" s="13"/>
      <c r="C40" s="242"/>
      <c r="F40" s="159"/>
      <c r="H40" s="5"/>
      <c r="I40" s="5"/>
      <c r="J40" s="5"/>
    </row>
    <row r="41" spans="1:10" s="158" customFormat="1" ht="72" customHeight="1" x14ac:dyDescent="0.15">
      <c r="A41" s="13"/>
      <c r="B41" s="13"/>
      <c r="C41" s="242"/>
      <c r="F41" s="159"/>
      <c r="H41" s="5"/>
      <c r="I41" s="5"/>
      <c r="J41" s="5"/>
    </row>
    <row r="42" spans="1:10" s="158" customFormat="1" ht="72" customHeight="1" x14ac:dyDescent="0.15">
      <c r="A42" s="13"/>
      <c r="B42" s="13"/>
      <c r="C42" s="242"/>
      <c r="F42" s="159"/>
      <c r="H42" s="5"/>
      <c r="I42" s="5"/>
      <c r="J42" s="5"/>
    </row>
    <row r="43" spans="1:10" s="158" customFormat="1" ht="72" customHeight="1" x14ac:dyDescent="0.15">
      <c r="A43" s="13"/>
      <c r="B43" s="13"/>
      <c r="C43" s="242"/>
      <c r="F43" s="159"/>
      <c r="H43" s="5"/>
      <c r="I43" s="5"/>
      <c r="J43" s="5"/>
    </row>
    <row r="44" spans="1:10" s="13" customFormat="1" ht="72" customHeight="1" x14ac:dyDescent="0.15">
      <c r="C44" s="242"/>
      <c r="D44" s="158"/>
      <c r="E44" s="158"/>
      <c r="F44" s="159"/>
      <c r="G44" s="158"/>
      <c r="H44" s="5"/>
      <c r="I44" s="5"/>
      <c r="J44" s="5"/>
    </row>
    <row r="45" spans="1:10" s="13" customFormat="1" ht="72" customHeight="1" x14ac:dyDescent="0.15">
      <c r="C45" s="242"/>
      <c r="D45" s="158"/>
      <c r="E45" s="158"/>
      <c r="F45" s="159"/>
      <c r="G45" s="158"/>
      <c r="H45" s="5"/>
      <c r="I45" s="5"/>
      <c r="J45" s="5"/>
    </row>
    <row r="46" spans="1:10" s="13" customFormat="1" ht="72" customHeight="1" x14ac:dyDescent="0.15">
      <c r="C46" s="242"/>
      <c r="D46" s="158"/>
      <c r="E46" s="158"/>
      <c r="F46" s="159"/>
      <c r="G46" s="158"/>
      <c r="H46" s="5"/>
      <c r="I46" s="5"/>
      <c r="J46" s="5"/>
    </row>
    <row r="47" spans="1:10" s="13" customFormat="1" ht="72" customHeight="1" x14ac:dyDescent="0.15">
      <c r="C47" s="242"/>
      <c r="D47" s="158"/>
      <c r="E47" s="158"/>
      <c r="F47" s="159"/>
      <c r="G47" s="158"/>
      <c r="H47" s="5"/>
      <c r="I47" s="5"/>
      <c r="J47" s="5"/>
    </row>
    <row r="48" spans="1:10" s="13" customFormat="1" ht="72" customHeight="1" x14ac:dyDescent="0.15">
      <c r="C48" s="242"/>
      <c r="D48" s="158"/>
      <c r="E48" s="158"/>
      <c r="F48" s="159"/>
      <c r="G48" s="158"/>
      <c r="H48" s="5"/>
      <c r="I48" s="5"/>
      <c r="J48" s="5"/>
    </row>
    <row r="49" spans="3:10" s="13" customFormat="1" ht="72" customHeight="1" x14ac:dyDescent="0.15">
      <c r="C49" s="242"/>
      <c r="D49" s="158"/>
      <c r="E49" s="158"/>
      <c r="F49" s="159"/>
      <c r="G49" s="158"/>
      <c r="H49" s="5"/>
      <c r="I49" s="5"/>
      <c r="J49" s="5"/>
    </row>
    <row r="50" spans="3:10" s="13" customFormat="1" ht="72" customHeight="1" x14ac:dyDescent="0.15">
      <c r="C50" s="242"/>
      <c r="D50" s="158"/>
      <c r="E50" s="158"/>
      <c r="F50" s="159"/>
      <c r="G50" s="158"/>
      <c r="H50" s="5"/>
      <c r="I50" s="5"/>
      <c r="J50" s="5"/>
    </row>
    <row r="51" spans="3:10" s="13" customFormat="1" ht="72" customHeight="1" x14ac:dyDescent="0.15">
      <c r="C51" s="242"/>
      <c r="D51" s="158"/>
      <c r="E51" s="158"/>
      <c r="F51" s="159"/>
      <c r="G51" s="158"/>
      <c r="H51" s="5"/>
      <c r="I51" s="5"/>
      <c r="J51" s="5"/>
    </row>
    <row r="52" spans="3:10" s="13" customFormat="1" ht="72" customHeight="1" x14ac:dyDescent="0.15">
      <c r="C52" s="242"/>
      <c r="D52" s="158"/>
      <c r="E52" s="158"/>
      <c r="F52" s="159"/>
      <c r="G52" s="158"/>
      <c r="H52" s="5"/>
      <c r="I52" s="5"/>
      <c r="J52" s="5"/>
    </row>
    <row r="53" spans="3:10" s="13" customFormat="1" ht="72" customHeight="1" x14ac:dyDescent="0.15">
      <c r="C53" s="242"/>
      <c r="D53" s="158"/>
      <c r="E53" s="158"/>
      <c r="F53" s="159"/>
      <c r="G53" s="158"/>
      <c r="H53" s="5"/>
      <c r="I53" s="5"/>
      <c r="J53" s="5"/>
    </row>
    <row r="54" spans="3:10" s="13" customFormat="1" ht="72" customHeight="1" x14ac:dyDescent="0.15">
      <c r="C54" s="242"/>
      <c r="D54" s="158"/>
      <c r="E54" s="158"/>
      <c r="F54" s="159"/>
      <c r="G54" s="158"/>
      <c r="H54" s="5"/>
      <c r="I54" s="5"/>
      <c r="J54" s="5"/>
    </row>
    <row r="55" spans="3:10" s="13" customFormat="1" ht="72" customHeight="1" x14ac:dyDescent="0.15">
      <c r="C55" s="242"/>
      <c r="D55" s="158"/>
      <c r="E55" s="158"/>
      <c r="F55" s="159"/>
      <c r="G55" s="158"/>
      <c r="H55" s="5"/>
      <c r="I55" s="5"/>
      <c r="J55" s="5"/>
    </row>
    <row r="56" spans="3:10" s="13" customFormat="1" ht="72" customHeight="1" x14ac:dyDescent="0.15">
      <c r="C56" s="242"/>
      <c r="D56" s="158"/>
      <c r="E56" s="158"/>
      <c r="F56" s="159"/>
      <c r="G56" s="158"/>
      <c r="H56" s="5"/>
      <c r="I56" s="5"/>
      <c r="J56" s="5"/>
    </row>
    <row r="57" spans="3:10" s="13" customFormat="1" ht="72" customHeight="1" x14ac:dyDescent="0.15">
      <c r="C57" s="242"/>
      <c r="D57" s="158"/>
      <c r="E57" s="158"/>
      <c r="F57" s="159"/>
      <c r="G57" s="158"/>
      <c r="H57" s="5"/>
      <c r="I57" s="5"/>
      <c r="J57" s="5"/>
    </row>
    <row r="58" spans="3:10" s="13" customFormat="1" ht="72" customHeight="1" x14ac:dyDescent="0.15">
      <c r="C58" s="242"/>
      <c r="D58" s="158"/>
      <c r="E58" s="158"/>
      <c r="F58" s="159"/>
      <c r="G58" s="158"/>
      <c r="H58" s="5"/>
      <c r="I58" s="5"/>
      <c r="J58" s="5"/>
    </row>
    <row r="59" spans="3:10" s="13" customFormat="1" ht="72" customHeight="1" x14ac:dyDescent="0.15">
      <c r="C59" s="242"/>
      <c r="D59" s="158"/>
      <c r="E59" s="158"/>
      <c r="F59" s="159"/>
      <c r="G59" s="158"/>
      <c r="H59" s="5"/>
      <c r="I59" s="5"/>
      <c r="J59" s="5"/>
    </row>
    <row r="60" spans="3:10" s="13" customFormat="1" ht="72" customHeight="1" x14ac:dyDescent="0.15">
      <c r="C60" s="242"/>
      <c r="D60" s="158"/>
      <c r="E60" s="158"/>
      <c r="F60" s="159"/>
      <c r="G60" s="158"/>
      <c r="H60" s="5"/>
      <c r="I60" s="5"/>
      <c r="J60" s="5"/>
    </row>
    <row r="61" spans="3:10" s="13" customFormat="1" ht="72" customHeight="1" x14ac:dyDescent="0.15">
      <c r="C61" s="242"/>
      <c r="D61" s="158"/>
      <c r="E61" s="158"/>
      <c r="F61" s="159"/>
      <c r="G61" s="158"/>
      <c r="H61" s="5"/>
      <c r="I61" s="5"/>
      <c r="J61" s="5"/>
    </row>
    <row r="62" spans="3:10" s="13" customFormat="1" ht="72" customHeight="1" x14ac:dyDescent="0.15">
      <c r="C62" s="242"/>
      <c r="D62" s="158"/>
      <c r="E62" s="158"/>
      <c r="F62" s="159"/>
      <c r="G62" s="158"/>
      <c r="H62" s="5"/>
      <c r="I62" s="5"/>
      <c r="J62" s="5"/>
    </row>
    <row r="63" spans="3:10" s="13" customFormat="1" ht="72" customHeight="1" x14ac:dyDescent="0.15">
      <c r="C63" s="242"/>
      <c r="D63" s="158"/>
      <c r="E63" s="158"/>
      <c r="F63" s="159"/>
      <c r="G63" s="158"/>
      <c r="H63" s="5"/>
      <c r="I63" s="5"/>
      <c r="J63" s="5"/>
    </row>
    <row r="64" spans="3:10" s="13" customFormat="1" ht="72" customHeight="1" x14ac:dyDescent="0.15">
      <c r="C64" s="242"/>
      <c r="D64" s="158"/>
      <c r="E64" s="158"/>
      <c r="F64" s="159"/>
      <c r="G64" s="158"/>
      <c r="H64" s="5"/>
      <c r="I64" s="5"/>
      <c r="J64" s="5"/>
    </row>
    <row r="65" spans="3:10" s="13" customFormat="1" ht="72" customHeight="1" x14ac:dyDescent="0.15">
      <c r="C65" s="242"/>
      <c r="D65" s="158"/>
      <c r="E65" s="158"/>
      <c r="F65" s="159"/>
      <c r="G65" s="158"/>
      <c r="H65" s="5"/>
      <c r="I65" s="5"/>
      <c r="J65" s="5"/>
    </row>
    <row r="66" spans="3:10" s="13" customFormat="1" ht="72" customHeight="1" x14ac:dyDescent="0.15">
      <c r="C66" s="242"/>
      <c r="D66" s="158"/>
      <c r="E66" s="158"/>
      <c r="F66" s="159"/>
      <c r="G66" s="158"/>
      <c r="H66" s="5"/>
      <c r="I66" s="5"/>
      <c r="J66" s="5"/>
    </row>
    <row r="67" spans="3:10" s="13" customFormat="1" ht="72" customHeight="1" x14ac:dyDescent="0.15">
      <c r="C67" s="242"/>
      <c r="D67" s="158"/>
      <c r="E67" s="158"/>
      <c r="F67" s="159"/>
      <c r="G67" s="158"/>
      <c r="H67" s="5"/>
      <c r="I67" s="5"/>
      <c r="J67" s="5"/>
    </row>
    <row r="68" spans="3:10" s="13" customFormat="1" ht="72" customHeight="1" x14ac:dyDescent="0.15">
      <c r="C68" s="242"/>
      <c r="D68" s="158"/>
      <c r="E68" s="158"/>
      <c r="F68" s="159"/>
      <c r="G68" s="158"/>
      <c r="H68" s="5"/>
      <c r="I68" s="5"/>
      <c r="J68" s="5"/>
    </row>
    <row r="69" spans="3:10" s="13" customFormat="1" ht="72" customHeight="1" x14ac:dyDescent="0.15">
      <c r="C69" s="242"/>
      <c r="D69" s="158"/>
      <c r="E69" s="158"/>
      <c r="F69" s="159"/>
      <c r="G69" s="158"/>
      <c r="H69" s="5"/>
      <c r="I69" s="5"/>
      <c r="J69" s="5"/>
    </row>
    <row r="70" spans="3:10" s="13" customFormat="1" ht="72" customHeight="1" x14ac:dyDescent="0.15">
      <c r="C70" s="242"/>
      <c r="D70" s="158"/>
      <c r="E70" s="158"/>
      <c r="F70" s="159"/>
      <c r="G70" s="158"/>
      <c r="H70" s="5"/>
      <c r="I70" s="5"/>
      <c r="J70" s="5"/>
    </row>
    <row r="71" spans="3:10" s="13" customFormat="1" ht="72" customHeight="1" x14ac:dyDescent="0.15">
      <c r="C71" s="242"/>
      <c r="D71" s="158"/>
      <c r="E71" s="158"/>
      <c r="F71" s="159"/>
      <c r="G71" s="158"/>
      <c r="H71" s="5"/>
      <c r="I71" s="5"/>
      <c r="J71" s="5"/>
    </row>
    <row r="72" spans="3:10" s="13" customFormat="1" ht="72" customHeight="1" x14ac:dyDescent="0.15">
      <c r="C72" s="242"/>
      <c r="D72" s="158"/>
      <c r="E72" s="158"/>
      <c r="F72" s="159"/>
      <c r="G72" s="158"/>
      <c r="H72" s="5"/>
      <c r="I72" s="5"/>
      <c r="J72" s="5"/>
    </row>
    <row r="73" spans="3:10" s="13" customFormat="1" ht="72" customHeight="1" x14ac:dyDescent="0.15">
      <c r="C73" s="242"/>
      <c r="D73" s="158"/>
      <c r="E73" s="158"/>
      <c r="F73" s="159"/>
      <c r="G73" s="158"/>
      <c r="H73" s="5"/>
      <c r="I73" s="5"/>
      <c r="J73" s="5"/>
    </row>
    <row r="74" spans="3:10" s="13" customFormat="1" ht="72" customHeight="1" x14ac:dyDescent="0.15">
      <c r="C74" s="242"/>
      <c r="D74" s="158"/>
      <c r="E74" s="158"/>
      <c r="F74" s="159"/>
      <c r="G74" s="158"/>
      <c r="H74" s="5"/>
      <c r="I74" s="5"/>
      <c r="J74" s="5"/>
    </row>
    <row r="75" spans="3:10" s="13" customFormat="1" ht="72" customHeight="1" x14ac:dyDescent="0.15">
      <c r="C75" s="242"/>
      <c r="D75" s="158"/>
      <c r="E75" s="158"/>
      <c r="F75" s="159"/>
      <c r="G75" s="158"/>
      <c r="H75" s="5"/>
      <c r="I75" s="5"/>
      <c r="J75" s="5"/>
    </row>
    <row r="76" spans="3:10" s="13" customFormat="1" ht="72" customHeight="1" x14ac:dyDescent="0.15">
      <c r="C76" s="242"/>
      <c r="D76" s="158"/>
      <c r="E76" s="158"/>
      <c r="F76" s="159"/>
      <c r="G76" s="158"/>
      <c r="H76" s="5"/>
      <c r="I76" s="5"/>
      <c r="J76" s="5"/>
    </row>
    <row r="77" spans="3:10" s="13" customFormat="1" ht="72" customHeight="1" x14ac:dyDescent="0.15">
      <c r="C77" s="242"/>
      <c r="D77" s="158"/>
      <c r="E77" s="158"/>
      <c r="F77" s="159"/>
      <c r="G77" s="158"/>
      <c r="H77" s="5"/>
      <c r="I77" s="5"/>
      <c r="J77" s="5"/>
    </row>
    <row r="78" spans="3:10" s="13" customFormat="1" ht="72" customHeight="1" x14ac:dyDescent="0.15">
      <c r="C78" s="242"/>
      <c r="D78" s="158"/>
      <c r="E78" s="158"/>
      <c r="F78" s="159"/>
      <c r="G78" s="158"/>
      <c r="H78" s="5"/>
      <c r="I78" s="5"/>
      <c r="J78" s="5"/>
    </row>
    <row r="79" spans="3:10" s="13" customFormat="1" ht="72" customHeight="1" x14ac:dyDescent="0.15">
      <c r="C79" s="242"/>
      <c r="D79" s="158"/>
      <c r="E79" s="158"/>
      <c r="F79" s="159"/>
      <c r="G79" s="158"/>
      <c r="H79" s="5"/>
      <c r="I79" s="5"/>
      <c r="J79" s="5"/>
    </row>
    <row r="80" spans="3:10" s="13" customFormat="1" ht="72" customHeight="1" x14ac:dyDescent="0.15">
      <c r="C80" s="242"/>
      <c r="D80" s="158"/>
      <c r="E80" s="158"/>
      <c r="F80" s="159"/>
      <c r="G80" s="158"/>
      <c r="H80" s="5"/>
      <c r="I80" s="5"/>
      <c r="J80" s="5"/>
    </row>
    <row r="81" spans="3:10" s="13" customFormat="1" ht="72" customHeight="1" x14ac:dyDescent="0.15">
      <c r="C81" s="242"/>
      <c r="D81" s="158"/>
      <c r="E81" s="158"/>
      <c r="F81" s="159"/>
      <c r="G81" s="158"/>
      <c r="H81" s="5"/>
      <c r="I81" s="5"/>
      <c r="J81" s="5"/>
    </row>
    <row r="82" spans="3:10" s="13" customFormat="1" ht="72" customHeight="1" x14ac:dyDescent="0.15">
      <c r="C82" s="242"/>
      <c r="D82" s="158"/>
      <c r="E82" s="158"/>
      <c r="F82" s="159"/>
      <c r="G82" s="158"/>
      <c r="H82" s="5"/>
      <c r="I82" s="5"/>
      <c r="J82" s="5"/>
    </row>
    <row r="83" spans="3:10" s="13" customFormat="1" ht="72" customHeight="1" x14ac:dyDescent="0.15">
      <c r="C83" s="242"/>
      <c r="D83" s="158"/>
      <c r="E83" s="158"/>
      <c r="F83" s="159"/>
      <c r="G83" s="158"/>
      <c r="H83" s="5"/>
      <c r="I83" s="5"/>
      <c r="J83" s="5"/>
    </row>
    <row r="84" spans="3:10" s="13" customFormat="1" ht="72" customHeight="1" x14ac:dyDescent="0.15">
      <c r="C84" s="242"/>
      <c r="D84" s="158"/>
      <c r="E84" s="158"/>
      <c r="F84" s="159"/>
      <c r="G84" s="158"/>
      <c r="H84" s="5"/>
      <c r="I84" s="5"/>
      <c r="J84" s="5"/>
    </row>
    <row r="85" spans="3:10" s="13" customFormat="1" ht="72" customHeight="1" x14ac:dyDescent="0.15">
      <c r="C85" s="242"/>
      <c r="D85" s="158"/>
      <c r="E85" s="158"/>
      <c r="F85" s="159"/>
      <c r="G85" s="158"/>
      <c r="H85" s="5"/>
      <c r="I85" s="5"/>
      <c r="J85" s="5"/>
    </row>
    <row r="86" spans="3:10" s="13" customFormat="1" ht="72" customHeight="1" x14ac:dyDescent="0.15">
      <c r="C86" s="242"/>
      <c r="D86" s="158"/>
      <c r="E86" s="158"/>
      <c r="F86" s="159"/>
      <c r="G86" s="158"/>
      <c r="H86" s="5"/>
      <c r="I86" s="5"/>
      <c r="J86" s="5"/>
    </row>
    <row r="87" spans="3:10" s="13" customFormat="1" ht="72" customHeight="1" x14ac:dyDescent="0.15">
      <c r="C87" s="242"/>
      <c r="D87" s="158"/>
      <c r="E87" s="158"/>
      <c r="F87" s="159"/>
      <c r="G87" s="158"/>
      <c r="H87" s="5"/>
      <c r="I87" s="5"/>
      <c r="J87" s="5"/>
    </row>
    <row r="88" spans="3:10" s="13" customFormat="1" ht="72" customHeight="1" x14ac:dyDescent="0.15">
      <c r="C88" s="242"/>
      <c r="D88" s="158"/>
      <c r="E88" s="158"/>
      <c r="F88" s="159"/>
      <c r="G88" s="158"/>
      <c r="H88" s="5"/>
      <c r="I88" s="5"/>
      <c r="J88" s="5"/>
    </row>
    <row r="89" spans="3:10" s="13" customFormat="1" ht="72" customHeight="1" x14ac:dyDescent="0.15">
      <c r="C89" s="242"/>
      <c r="D89" s="158"/>
      <c r="E89" s="158"/>
      <c r="F89" s="159"/>
      <c r="G89" s="158"/>
      <c r="H89" s="5"/>
      <c r="I89" s="5"/>
      <c r="J89" s="5"/>
    </row>
    <row r="90" spans="3:10" s="13" customFormat="1" ht="72" customHeight="1" x14ac:dyDescent="0.15">
      <c r="C90" s="242"/>
      <c r="D90" s="158"/>
      <c r="E90" s="158"/>
      <c r="F90" s="159"/>
      <c r="G90" s="158"/>
      <c r="H90" s="5"/>
      <c r="I90" s="5"/>
      <c r="J90" s="5"/>
    </row>
    <row r="91" spans="3:10" s="13" customFormat="1" ht="72" customHeight="1" x14ac:dyDescent="0.15">
      <c r="C91" s="242"/>
      <c r="D91" s="158"/>
      <c r="E91" s="158"/>
      <c r="F91" s="159"/>
      <c r="G91" s="158"/>
      <c r="H91" s="5"/>
      <c r="I91" s="5"/>
      <c r="J91" s="5"/>
    </row>
    <row r="92" spans="3:10" s="13" customFormat="1" ht="72" customHeight="1" x14ac:dyDescent="0.15">
      <c r="C92" s="242"/>
      <c r="D92" s="158"/>
      <c r="E92" s="158"/>
      <c r="F92" s="159"/>
      <c r="G92" s="158"/>
      <c r="H92" s="5"/>
      <c r="I92" s="5"/>
      <c r="J92" s="5"/>
    </row>
    <row r="93" spans="3:10" s="13" customFormat="1" ht="72" customHeight="1" x14ac:dyDescent="0.15">
      <c r="C93" s="242"/>
      <c r="D93" s="158"/>
      <c r="E93" s="158"/>
      <c r="F93" s="159"/>
      <c r="G93" s="158"/>
      <c r="H93" s="5"/>
      <c r="I93" s="5"/>
      <c r="J93" s="5"/>
    </row>
    <row r="94" spans="3:10" s="13" customFormat="1" ht="72" customHeight="1" x14ac:dyDescent="0.15">
      <c r="C94" s="242"/>
      <c r="D94" s="158"/>
      <c r="E94" s="158"/>
      <c r="F94" s="159"/>
      <c r="G94" s="158"/>
      <c r="H94" s="5"/>
      <c r="I94" s="5"/>
      <c r="J94" s="5"/>
    </row>
    <row r="95" spans="3:10" s="13" customFormat="1" ht="72" customHeight="1" x14ac:dyDescent="0.15">
      <c r="C95" s="242"/>
      <c r="D95" s="158"/>
      <c r="E95" s="158"/>
      <c r="F95" s="159"/>
      <c r="G95" s="158"/>
      <c r="H95" s="5"/>
      <c r="I95" s="5"/>
      <c r="J95" s="5"/>
    </row>
    <row r="96" spans="3:10" s="13" customFormat="1" ht="72" customHeight="1" x14ac:dyDescent="0.15">
      <c r="C96" s="242"/>
      <c r="D96" s="158"/>
      <c r="E96" s="158"/>
      <c r="F96" s="159"/>
      <c r="G96" s="158"/>
      <c r="H96" s="5"/>
      <c r="I96" s="5"/>
      <c r="J96" s="5"/>
    </row>
    <row r="97" spans="3:10" s="13" customFormat="1" ht="72" customHeight="1" x14ac:dyDescent="0.15">
      <c r="C97" s="242"/>
      <c r="D97" s="158"/>
      <c r="E97" s="158"/>
      <c r="F97" s="159"/>
      <c r="G97" s="158"/>
      <c r="H97" s="5"/>
      <c r="I97" s="5"/>
      <c r="J97" s="5"/>
    </row>
    <row r="98" spans="3:10" s="13" customFormat="1" ht="72" customHeight="1" x14ac:dyDescent="0.15">
      <c r="C98" s="242"/>
      <c r="D98" s="158"/>
      <c r="E98" s="158"/>
      <c r="F98" s="159"/>
      <c r="G98" s="158"/>
      <c r="H98" s="5"/>
      <c r="I98" s="5"/>
      <c r="J98" s="5"/>
    </row>
    <row r="99" spans="3:10" s="13" customFormat="1" ht="72" customHeight="1" x14ac:dyDescent="0.15">
      <c r="C99" s="242"/>
      <c r="D99" s="158"/>
      <c r="E99" s="158"/>
      <c r="F99" s="159"/>
      <c r="G99" s="158"/>
      <c r="H99" s="5"/>
      <c r="I99" s="5"/>
      <c r="J99" s="5"/>
    </row>
    <row r="100" spans="3:10" s="13" customFormat="1" ht="72" customHeight="1" x14ac:dyDescent="0.15">
      <c r="C100" s="242"/>
      <c r="D100" s="158"/>
      <c r="E100" s="158"/>
      <c r="F100" s="159"/>
      <c r="G100" s="158"/>
      <c r="H100" s="5"/>
      <c r="I100" s="5"/>
      <c r="J100" s="5"/>
    </row>
    <row r="101" spans="3:10" s="13" customFormat="1" ht="72" customHeight="1" x14ac:dyDescent="0.15">
      <c r="C101" s="242"/>
      <c r="D101" s="158"/>
      <c r="E101" s="158"/>
      <c r="F101" s="159"/>
      <c r="G101" s="158"/>
      <c r="H101" s="5"/>
      <c r="I101" s="5"/>
      <c r="J101" s="5"/>
    </row>
    <row r="102" spans="3:10" s="13" customFormat="1" ht="72" customHeight="1" x14ac:dyDescent="0.15">
      <c r="C102" s="242"/>
      <c r="D102" s="158"/>
      <c r="E102" s="158"/>
      <c r="F102" s="159"/>
      <c r="G102" s="158"/>
      <c r="H102" s="5"/>
      <c r="I102" s="5"/>
      <c r="J102" s="5"/>
    </row>
    <row r="103" spans="3:10" s="13" customFormat="1" ht="72" customHeight="1" x14ac:dyDescent="0.15">
      <c r="C103" s="242"/>
      <c r="D103" s="158"/>
      <c r="E103" s="158"/>
      <c r="F103" s="159"/>
      <c r="G103" s="158"/>
      <c r="H103" s="5"/>
      <c r="I103" s="5"/>
      <c r="J103" s="5"/>
    </row>
    <row r="104" spans="3:10" s="13" customFormat="1" ht="72" customHeight="1" x14ac:dyDescent="0.15">
      <c r="C104" s="242"/>
      <c r="D104" s="158"/>
      <c r="E104" s="158"/>
      <c r="F104" s="159"/>
      <c r="G104" s="158"/>
      <c r="H104" s="5"/>
      <c r="I104" s="5"/>
      <c r="J104" s="5"/>
    </row>
    <row r="105" spans="3:10" s="13" customFormat="1" ht="72" customHeight="1" x14ac:dyDescent="0.15">
      <c r="C105" s="242"/>
      <c r="D105" s="158"/>
      <c r="E105" s="158"/>
      <c r="F105" s="159"/>
      <c r="G105" s="158"/>
      <c r="H105" s="5"/>
      <c r="I105" s="5"/>
      <c r="J105" s="5"/>
    </row>
    <row r="106" spans="3:10" s="13" customFormat="1" ht="72" customHeight="1" x14ac:dyDescent="0.15">
      <c r="C106" s="242"/>
      <c r="D106" s="158"/>
      <c r="E106" s="158"/>
      <c r="F106" s="159"/>
      <c r="G106" s="158"/>
      <c r="H106" s="5"/>
      <c r="I106" s="5"/>
      <c r="J106" s="5"/>
    </row>
    <row r="107" spans="3:10" s="13" customFormat="1" ht="72" customHeight="1" x14ac:dyDescent="0.15">
      <c r="C107" s="242"/>
      <c r="D107" s="158"/>
      <c r="E107" s="158"/>
      <c r="F107" s="159"/>
      <c r="G107" s="158"/>
      <c r="H107" s="5"/>
      <c r="I107" s="5"/>
      <c r="J107" s="5"/>
    </row>
    <row r="108" spans="3:10" s="13" customFormat="1" ht="72" customHeight="1" x14ac:dyDescent="0.15">
      <c r="C108" s="242"/>
      <c r="D108" s="158"/>
      <c r="E108" s="158"/>
      <c r="F108" s="159"/>
      <c r="G108" s="158"/>
      <c r="H108" s="5"/>
      <c r="I108" s="5"/>
      <c r="J108" s="5"/>
    </row>
    <row r="109" spans="3:10" s="13" customFormat="1" ht="72" customHeight="1" x14ac:dyDescent="0.15">
      <c r="C109" s="242"/>
      <c r="D109" s="158"/>
      <c r="E109" s="158"/>
      <c r="F109" s="159"/>
      <c r="G109" s="158"/>
      <c r="H109" s="5"/>
      <c r="I109" s="5"/>
      <c r="J109" s="5"/>
    </row>
    <row r="110" spans="3:10" s="13" customFormat="1" ht="72" customHeight="1" x14ac:dyDescent="0.15">
      <c r="C110" s="242"/>
      <c r="D110" s="158"/>
      <c r="E110" s="158"/>
      <c r="F110" s="159"/>
      <c r="G110" s="158"/>
      <c r="H110" s="5"/>
      <c r="I110" s="5"/>
      <c r="J110" s="5"/>
    </row>
    <row r="111" spans="3:10" s="13" customFormat="1" ht="72" customHeight="1" x14ac:dyDescent="0.15">
      <c r="C111" s="242"/>
      <c r="D111" s="158"/>
      <c r="E111" s="158"/>
      <c r="F111" s="159"/>
      <c r="G111" s="158"/>
      <c r="H111" s="5"/>
      <c r="I111" s="5"/>
      <c r="J111" s="5"/>
    </row>
    <row r="112" spans="3:10" s="13" customFormat="1" ht="72" customHeight="1" x14ac:dyDescent="0.15">
      <c r="C112" s="242"/>
      <c r="D112" s="158"/>
      <c r="E112" s="158"/>
      <c r="F112" s="159"/>
      <c r="G112" s="158"/>
      <c r="H112" s="5"/>
      <c r="I112" s="5"/>
      <c r="J112" s="5"/>
    </row>
    <row r="113" spans="3:10" s="13" customFormat="1" ht="72" customHeight="1" x14ac:dyDescent="0.15">
      <c r="C113" s="242"/>
      <c r="D113" s="158"/>
      <c r="E113" s="158"/>
      <c r="F113" s="159"/>
      <c r="G113" s="158"/>
      <c r="H113" s="5"/>
      <c r="I113" s="5"/>
      <c r="J113" s="5"/>
    </row>
    <row r="114" spans="3:10" s="13" customFormat="1" ht="72" customHeight="1" x14ac:dyDescent="0.15">
      <c r="C114" s="242"/>
      <c r="D114" s="158"/>
      <c r="E114" s="158"/>
      <c r="F114" s="159"/>
      <c r="G114" s="158"/>
      <c r="H114" s="5"/>
      <c r="I114" s="5"/>
      <c r="J114" s="5"/>
    </row>
    <row r="115" spans="3:10" s="13" customFormat="1" ht="72" customHeight="1" x14ac:dyDescent="0.15">
      <c r="C115" s="242"/>
      <c r="D115" s="158"/>
      <c r="E115" s="158"/>
      <c r="F115" s="159"/>
      <c r="G115" s="158"/>
      <c r="H115" s="5"/>
      <c r="I115" s="5"/>
      <c r="J115" s="5"/>
    </row>
    <row r="116" spans="3:10" s="13" customFormat="1" ht="72" customHeight="1" x14ac:dyDescent="0.15">
      <c r="C116" s="242"/>
      <c r="D116" s="158"/>
      <c r="E116" s="158"/>
      <c r="F116" s="159"/>
      <c r="G116" s="158"/>
      <c r="H116" s="5"/>
      <c r="I116" s="5"/>
      <c r="J116" s="5"/>
    </row>
    <row r="117" spans="3:10" s="13" customFormat="1" ht="72" customHeight="1" x14ac:dyDescent="0.15">
      <c r="C117" s="242"/>
      <c r="D117" s="158"/>
      <c r="E117" s="158"/>
      <c r="F117" s="159"/>
      <c r="G117" s="158"/>
      <c r="H117" s="5"/>
      <c r="I117" s="5"/>
      <c r="J117" s="5"/>
    </row>
    <row r="118" spans="3:10" s="13" customFormat="1" ht="72" customHeight="1" x14ac:dyDescent="0.15">
      <c r="C118" s="242"/>
      <c r="D118" s="158"/>
      <c r="E118" s="158"/>
      <c r="F118" s="159"/>
      <c r="G118" s="158"/>
      <c r="H118" s="5"/>
      <c r="I118" s="5"/>
      <c r="J118" s="5"/>
    </row>
    <row r="119" spans="3:10" s="13" customFormat="1" ht="72" customHeight="1" x14ac:dyDescent="0.15">
      <c r="C119" s="242"/>
      <c r="D119" s="158"/>
      <c r="E119" s="158"/>
      <c r="F119" s="159"/>
      <c r="G119" s="158"/>
      <c r="H119" s="5"/>
      <c r="I119" s="5"/>
      <c r="J119" s="5"/>
    </row>
    <row r="120" spans="3:10" s="13" customFormat="1" ht="72" customHeight="1" x14ac:dyDescent="0.15">
      <c r="C120" s="242"/>
      <c r="D120" s="158"/>
      <c r="E120" s="158"/>
      <c r="F120" s="159"/>
      <c r="G120" s="158"/>
      <c r="H120" s="5"/>
      <c r="I120" s="5"/>
      <c r="J120" s="5"/>
    </row>
    <row r="121" spans="3:10" s="13" customFormat="1" ht="72" customHeight="1" x14ac:dyDescent="0.15">
      <c r="C121" s="242"/>
      <c r="D121" s="158"/>
      <c r="E121" s="158"/>
      <c r="F121" s="159"/>
      <c r="G121" s="158"/>
      <c r="H121" s="5"/>
      <c r="I121" s="5"/>
      <c r="J121" s="5"/>
    </row>
    <row r="122" spans="3:10" s="13" customFormat="1" ht="72" customHeight="1" x14ac:dyDescent="0.15">
      <c r="C122" s="242"/>
      <c r="D122" s="158"/>
      <c r="E122" s="158"/>
      <c r="F122" s="159"/>
      <c r="G122" s="158"/>
      <c r="H122" s="5"/>
      <c r="I122" s="5"/>
      <c r="J122" s="5"/>
    </row>
    <row r="123" spans="3:10" s="13" customFormat="1" ht="72" customHeight="1" x14ac:dyDescent="0.15">
      <c r="C123" s="242"/>
      <c r="D123" s="158"/>
      <c r="E123" s="158"/>
      <c r="F123" s="159"/>
      <c r="G123" s="158"/>
      <c r="H123" s="5"/>
      <c r="I123" s="5"/>
      <c r="J123" s="5"/>
    </row>
    <row r="124" spans="3:10" s="13" customFormat="1" ht="72" customHeight="1" x14ac:dyDescent="0.15">
      <c r="C124" s="242"/>
      <c r="D124" s="158"/>
      <c r="E124" s="158"/>
      <c r="F124" s="159"/>
      <c r="G124" s="158"/>
      <c r="H124" s="5"/>
      <c r="I124" s="5"/>
      <c r="J124" s="5"/>
    </row>
    <row r="125" spans="3:10" s="13" customFormat="1" ht="72" customHeight="1" x14ac:dyDescent="0.15">
      <c r="C125" s="242"/>
      <c r="D125" s="158"/>
      <c r="E125" s="158"/>
      <c r="F125" s="159"/>
      <c r="G125" s="158"/>
      <c r="H125" s="5"/>
      <c r="I125" s="5"/>
      <c r="J125" s="5"/>
    </row>
    <row r="126" spans="3:10" s="13" customFormat="1" ht="72" customHeight="1" x14ac:dyDescent="0.15">
      <c r="C126" s="242"/>
      <c r="D126" s="158"/>
      <c r="E126" s="158"/>
      <c r="F126" s="159"/>
      <c r="G126" s="158"/>
      <c r="H126" s="5"/>
      <c r="I126" s="5"/>
      <c r="J126" s="5"/>
    </row>
    <row r="127" spans="3:10" s="13" customFormat="1" ht="72" customHeight="1" x14ac:dyDescent="0.15">
      <c r="C127" s="242"/>
      <c r="D127" s="158"/>
      <c r="E127" s="158"/>
      <c r="F127" s="159"/>
      <c r="G127" s="158"/>
      <c r="H127" s="5"/>
      <c r="I127" s="5"/>
      <c r="J127" s="5"/>
    </row>
    <row r="128" spans="3:10" s="13" customFormat="1" ht="72" customHeight="1" x14ac:dyDescent="0.15">
      <c r="C128" s="242"/>
      <c r="D128" s="158"/>
      <c r="E128" s="158"/>
      <c r="F128" s="159"/>
      <c r="G128" s="158"/>
      <c r="H128" s="5"/>
      <c r="I128" s="5"/>
      <c r="J128" s="5"/>
    </row>
    <row r="129" spans="3:10" s="13" customFormat="1" ht="72" customHeight="1" x14ac:dyDescent="0.15">
      <c r="C129" s="242"/>
      <c r="D129" s="158"/>
      <c r="E129" s="158"/>
      <c r="F129" s="159"/>
      <c r="G129" s="158"/>
      <c r="H129" s="5"/>
      <c r="I129" s="5"/>
      <c r="J129" s="5"/>
    </row>
    <row r="130" spans="3:10" s="13" customFormat="1" ht="72" customHeight="1" x14ac:dyDescent="0.15">
      <c r="C130" s="242"/>
      <c r="D130" s="158"/>
      <c r="E130" s="158"/>
      <c r="F130" s="159"/>
      <c r="G130" s="158"/>
      <c r="H130" s="5"/>
      <c r="I130" s="5"/>
      <c r="J130" s="5"/>
    </row>
    <row r="131" spans="3:10" s="13" customFormat="1" ht="72" customHeight="1" x14ac:dyDescent="0.15">
      <c r="C131" s="242"/>
      <c r="D131" s="158"/>
      <c r="E131" s="158"/>
      <c r="F131" s="159"/>
      <c r="G131" s="158"/>
      <c r="H131" s="5"/>
      <c r="I131" s="5"/>
      <c r="J131" s="5"/>
    </row>
    <row r="132" spans="3:10" s="13" customFormat="1" ht="72" customHeight="1" x14ac:dyDescent="0.15">
      <c r="C132" s="242"/>
      <c r="D132" s="158"/>
      <c r="E132" s="158"/>
      <c r="F132" s="159"/>
      <c r="G132" s="158"/>
      <c r="H132" s="5"/>
      <c r="I132" s="5"/>
      <c r="J132" s="5"/>
    </row>
    <row r="133" spans="3:10" s="13" customFormat="1" ht="72" customHeight="1" x14ac:dyDescent="0.15">
      <c r="C133" s="242"/>
      <c r="D133" s="158"/>
      <c r="E133" s="158"/>
      <c r="F133" s="159"/>
      <c r="G133" s="158"/>
      <c r="H133" s="5"/>
      <c r="I133" s="5"/>
      <c r="J133" s="5"/>
    </row>
    <row r="134" spans="3:10" s="13" customFormat="1" ht="72" customHeight="1" x14ac:dyDescent="0.15">
      <c r="C134" s="242"/>
      <c r="D134" s="158"/>
      <c r="E134" s="158"/>
      <c r="F134" s="159"/>
      <c r="G134" s="158"/>
      <c r="H134" s="5"/>
      <c r="I134" s="5"/>
      <c r="J134" s="5"/>
    </row>
    <row r="135" spans="3:10" s="13" customFormat="1" ht="72" customHeight="1" x14ac:dyDescent="0.15">
      <c r="C135" s="242"/>
      <c r="D135" s="158"/>
      <c r="E135" s="158"/>
      <c r="F135" s="159"/>
      <c r="G135" s="158"/>
      <c r="H135" s="5"/>
      <c r="I135" s="5"/>
      <c r="J135" s="5"/>
    </row>
    <row r="136" spans="3:10" s="13" customFormat="1" ht="72" customHeight="1" x14ac:dyDescent="0.15">
      <c r="C136" s="242"/>
      <c r="D136" s="158"/>
      <c r="E136" s="158"/>
      <c r="F136" s="159"/>
      <c r="G136" s="158"/>
      <c r="H136" s="5"/>
      <c r="I136" s="5"/>
      <c r="J136" s="5"/>
    </row>
    <row r="137" spans="3:10" s="13" customFormat="1" ht="72" customHeight="1" x14ac:dyDescent="0.15">
      <c r="C137" s="242"/>
      <c r="D137" s="158"/>
      <c r="E137" s="158"/>
      <c r="F137" s="159"/>
      <c r="G137" s="158"/>
      <c r="H137" s="5"/>
      <c r="I137" s="5"/>
      <c r="J137" s="5"/>
    </row>
    <row r="138" spans="3:10" s="13" customFormat="1" ht="72" customHeight="1" x14ac:dyDescent="0.15">
      <c r="C138" s="242"/>
      <c r="D138" s="158"/>
      <c r="E138" s="158"/>
      <c r="F138" s="159"/>
      <c r="G138" s="158"/>
      <c r="H138" s="5"/>
      <c r="I138" s="5"/>
      <c r="J138" s="5"/>
    </row>
    <row r="139" spans="3:10" s="13" customFormat="1" ht="72" customHeight="1" x14ac:dyDescent="0.15">
      <c r="C139" s="242"/>
      <c r="D139" s="158"/>
      <c r="E139" s="158"/>
      <c r="F139" s="159"/>
      <c r="G139" s="158"/>
      <c r="H139" s="5"/>
      <c r="I139" s="5"/>
      <c r="J139" s="5"/>
    </row>
    <row r="140" spans="3:10" s="13" customFormat="1" ht="72" customHeight="1" x14ac:dyDescent="0.15">
      <c r="C140" s="242"/>
      <c r="D140" s="158"/>
      <c r="E140" s="158"/>
      <c r="F140" s="159"/>
      <c r="G140" s="158"/>
      <c r="H140" s="5"/>
      <c r="I140" s="5"/>
      <c r="J140" s="5"/>
    </row>
    <row r="141" spans="3:10" s="13" customFormat="1" ht="72" customHeight="1" x14ac:dyDescent="0.15">
      <c r="C141" s="242"/>
      <c r="D141" s="158"/>
      <c r="E141" s="158"/>
      <c r="F141" s="159"/>
      <c r="G141" s="158"/>
      <c r="H141" s="5"/>
      <c r="I141" s="5"/>
      <c r="J141" s="5"/>
    </row>
    <row r="142" spans="3:10" s="13" customFormat="1" ht="72" customHeight="1" x14ac:dyDescent="0.15">
      <c r="C142" s="242"/>
      <c r="D142" s="158"/>
      <c r="E142" s="158"/>
      <c r="F142" s="159"/>
      <c r="G142" s="158"/>
      <c r="H142" s="5"/>
      <c r="I142" s="5"/>
      <c r="J142" s="5"/>
    </row>
    <row r="143" spans="3:10" s="13" customFormat="1" ht="72" customHeight="1" x14ac:dyDescent="0.15">
      <c r="C143" s="242"/>
      <c r="D143" s="158"/>
      <c r="E143" s="158"/>
      <c r="F143" s="159"/>
      <c r="G143" s="158"/>
      <c r="H143" s="5"/>
      <c r="I143" s="5"/>
      <c r="J143" s="5"/>
    </row>
    <row r="144" spans="3:10" s="13" customFormat="1" ht="72" customHeight="1" x14ac:dyDescent="0.15">
      <c r="C144" s="242"/>
      <c r="D144" s="158"/>
      <c r="E144" s="158"/>
      <c r="F144" s="159"/>
      <c r="G144" s="158"/>
      <c r="H144" s="5"/>
      <c r="I144" s="5"/>
      <c r="J144" s="5"/>
    </row>
    <row r="145" spans="3:10" s="13" customFormat="1" ht="72" customHeight="1" x14ac:dyDescent="0.15">
      <c r="C145" s="242"/>
      <c r="D145" s="158"/>
      <c r="E145" s="158"/>
      <c r="F145" s="159"/>
      <c r="G145" s="158"/>
      <c r="H145" s="5"/>
      <c r="I145" s="5"/>
      <c r="J145" s="5"/>
    </row>
    <row r="146" spans="3:10" s="13" customFormat="1" ht="72" customHeight="1" x14ac:dyDescent="0.15">
      <c r="C146" s="242"/>
      <c r="D146" s="158"/>
      <c r="E146" s="158"/>
      <c r="F146" s="159"/>
      <c r="G146" s="158"/>
      <c r="H146" s="5"/>
      <c r="I146" s="5"/>
      <c r="J146" s="5"/>
    </row>
    <row r="147" spans="3:10" s="13" customFormat="1" ht="72" customHeight="1" x14ac:dyDescent="0.15">
      <c r="C147" s="242"/>
      <c r="D147" s="158"/>
      <c r="E147" s="158"/>
      <c r="F147" s="159"/>
      <c r="G147" s="158"/>
      <c r="H147" s="5"/>
      <c r="I147" s="5"/>
      <c r="J147" s="5"/>
    </row>
    <row r="148" spans="3:10" s="13" customFormat="1" ht="72" customHeight="1" x14ac:dyDescent="0.15">
      <c r="C148" s="242"/>
      <c r="D148" s="158"/>
      <c r="E148" s="158"/>
      <c r="F148" s="159"/>
      <c r="G148" s="158"/>
      <c r="H148" s="5"/>
      <c r="I148" s="5"/>
      <c r="J148" s="5"/>
    </row>
    <row r="149" spans="3:10" s="13" customFormat="1" ht="72" customHeight="1" x14ac:dyDescent="0.15">
      <c r="C149" s="242"/>
      <c r="D149" s="158"/>
      <c r="E149" s="158"/>
      <c r="F149" s="159"/>
      <c r="G149" s="158"/>
      <c r="H149" s="5"/>
      <c r="I149" s="5"/>
      <c r="J149" s="5"/>
    </row>
    <row r="150" spans="3:10" s="13" customFormat="1" ht="72" customHeight="1" x14ac:dyDescent="0.15">
      <c r="C150" s="242"/>
      <c r="D150" s="158"/>
      <c r="E150" s="158"/>
      <c r="F150" s="159"/>
      <c r="G150" s="158"/>
      <c r="H150" s="5"/>
      <c r="I150" s="5"/>
      <c r="J150" s="5"/>
    </row>
    <row r="151" spans="3:10" s="13" customFormat="1" ht="72" customHeight="1" x14ac:dyDescent="0.15">
      <c r="C151" s="242"/>
      <c r="D151" s="158"/>
      <c r="E151" s="158"/>
      <c r="F151" s="159"/>
      <c r="G151" s="158"/>
      <c r="H151" s="5"/>
      <c r="I151" s="5"/>
      <c r="J151" s="5"/>
    </row>
    <row r="152" spans="3:10" s="13" customFormat="1" ht="72" customHeight="1" x14ac:dyDescent="0.15">
      <c r="C152" s="242"/>
      <c r="D152" s="158"/>
      <c r="E152" s="158"/>
      <c r="F152" s="159"/>
      <c r="G152" s="158"/>
      <c r="H152" s="5"/>
      <c r="I152" s="5"/>
      <c r="J152" s="5"/>
    </row>
    <row r="153" spans="3:10" s="13" customFormat="1" ht="72" customHeight="1" x14ac:dyDescent="0.15">
      <c r="C153" s="242"/>
      <c r="D153" s="158"/>
      <c r="E153" s="158"/>
      <c r="F153" s="159"/>
      <c r="G153" s="158"/>
      <c r="H153" s="5"/>
      <c r="I153" s="5"/>
      <c r="J153" s="5"/>
    </row>
    <row r="154" spans="3:10" s="13" customFormat="1" ht="72" customHeight="1" x14ac:dyDescent="0.15">
      <c r="C154" s="242"/>
      <c r="D154" s="158"/>
      <c r="E154" s="158"/>
      <c r="F154" s="159"/>
      <c r="G154" s="158"/>
      <c r="H154" s="5"/>
      <c r="I154" s="5"/>
      <c r="J154" s="5"/>
    </row>
    <row r="155" spans="3:10" s="13" customFormat="1" ht="72" customHeight="1" x14ac:dyDescent="0.15">
      <c r="C155" s="242"/>
      <c r="D155" s="158"/>
      <c r="E155" s="158"/>
      <c r="F155" s="159"/>
      <c r="G155" s="158"/>
      <c r="H155" s="5"/>
      <c r="I155" s="5"/>
      <c r="J155" s="5"/>
    </row>
    <row r="156" spans="3:10" s="13" customFormat="1" ht="72" customHeight="1" x14ac:dyDescent="0.15">
      <c r="C156" s="242"/>
      <c r="D156" s="158"/>
      <c r="E156" s="158"/>
      <c r="F156" s="159"/>
      <c r="G156" s="158"/>
      <c r="H156" s="5"/>
      <c r="I156" s="5"/>
      <c r="J156" s="5"/>
    </row>
    <row r="157" spans="3:10" s="13" customFormat="1" ht="72" customHeight="1" x14ac:dyDescent="0.15">
      <c r="C157" s="242"/>
      <c r="D157" s="158"/>
      <c r="E157" s="158"/>
      <c r="F157" s="159"/>
      <c r="G157" s="158"/>
      <c r="H157" s="5"/>
      <c r="I157" s="5"/>
      <c r="J157" s="5"/>
    </row>
    <row r="158" spans="3:10" s="13" customFormat="1" ht="72" customHeight="1" x14ac:dyDescent="0.15">
      <c r="C158" s="242"/>
      <c r="D158" s="158"/>
      <c r="E158" s="158"/>
      <c r="F158" s="159"/>
      <c r="G158" s="158"/>
      <c r="H158" s="5"/>
      <c r="I158" s="5"/>
      <c r="J158" s="5"/>
    </row>
    <row r="159" spans="3:10" s="13" customFormat="1" ht="72" customHeight="1" x14ac:dyDescent="0.15">
      <c r="C159" s="242"/>
      <c r="D159" s="158"/>
      <c r="E159" s="158"/>
      <c r="F159" s="159"/>
      <c r="G159" s="158"/>
      <c r="H159" s="5"/>
      <c r="I159" s="5"/>
      <c r="J159" s="5"/>
    </row>
    <row r="160" spans="3:10" s="13" customFormat="1" ht="72" customHeight="1" x14ac:dyDescent="0.15">
      <c r="C160" s="242"/>
      <c r="D160" s="158"/>
      <c r="E160" s="158"/>
      <c r="F160" s="159"/>
      <c r="G160" s="158"/>
      <c r="H160" s="5"/>
      <c r="I160" s="5"/>
      <c r="J160" s="5"/>
    </row>
    <row r="161" spans="3:10" s="13" customFormat="1" ht="72" customHeight="1" x14ac:dyDescent="0.15">
      <c r="C161" s="242"/>
      <c r="D161" s="158"/>
      <c r="E161" s="158"/>
      <c r="F161" s="159"/>
      <c r="G161" s="158"/>
      <c r="H161" s="5"/>
      <c r="I161" s="5"/>
      <c r="J161" s="5"/>
    </row>
    <row r="162" spans="3:10" s="13" customFormat="1" ht="72" customHeight="1" x14ac:dyDescent="0.15">
      <c r="C162" s="242"/>
      <c r="D162" s="158"/>
      <c r="E162" s="158"/>
      <c r="F162" s="159"/>
      <c r="G162" s="158"/>
      <c r="H162" s="5"/>
      <c r="I162" s="5"/>
      <c r="J162" s="5"/>
    </row>
    <row r="163" spans="3:10" s="13" customFormat="1" ht="72" customHeight="1" x14ac:dyDescent="0.15">
      <c r="C163" s="242"/>
      <c r="D163" s="158"/>
      <c r="E163" s="158"/>
      <c r="F163" s="159"/>
      <c r="G163" s="158"/>
      <c r="H163" s="5"/>
      <c r="I163" s="5"/>
      <c r="J163" s="5"/>
    </row>
    <row r="164" spans="3:10" s="13" customFormat="1" ht="72" customHeight="1" x14ac:dyDescent="0.15">
      <c r="C164" s="242"/>
      <c r="D164" s="158"/>
      <c r="E164" s="158"/>
      <c r="F164" s="159"/>
      <c r="G164" s="158"/>
      <c r="H164" s="5"/>
      <c r="I164" s="5"/>
      <c r="J164" s="5"/>
    </row>
    <row r="165" spans="3:10" s="13" customFormat="1" ht="72" customHeight="1" x14ac:dyDescent="0.15">
      <c r="C165" s="242"/>
      <c r="D165" s="158"/>
      <c r="E165" s="158"/>
      <c r="F165" s="159"/>
      <c r="G165" s="158"/>
      <c r="H165" s="5"/>
      <c r="I165" s="5"/>
      <c r="J165" s="5"/>
    </row>
    <row r="166" spans="3:10" s="13" customFormat="1" ht="72" customHeight="1" x14ac:dyDescent="0.15">
      <c r="C166" s="242"/>
      <c r="D166" s="158"/>
      <c r="E166" s="158"/>
      <c r="F166" s="159"/>
      <c r="G166" s="158"/>
      <c r="H166" s="5"/>
      <c r="I166" s="5"/>
      <c r="J166" s="5"/>
    </row>
    <row r="167" spans="3:10" s="13" customFormat="1" ht="72" customHeight="1" x14ac:dyDescent="0.15">
      <c r="C167" s="242"/>
      <c r="D167" s="158"/>
      <c r="E167" s="158"/>
      <c r="F167" s="159"/>
      <c r="G167" s="158"/>
      <c r="H167" s="5"/>
      <c r="I167" s="5"/>
      <c r="J167" s="5"/>
    </row>
    <row r="168" spans="3:10" s="13" customFormat="1" ht="72" customHeight="1" x14ac:dyDescent="0.15">
      <c r="C168" s="242"/>
      <c r="D168" s="158"/>
      <c r="E168" s="158"/>
      <c r="F168" s="159"/>
      <c r="G168" s="158"/>
      <c r="H168" s="5"/>
      <c r="I168" s="5"/>
      <c r="J168" s="5"/>
    </row>
    <row r="169" spans="3:10" s="13" customFormat="1" ht="72" customHeight="1" x14ac:dyDescent="0.15">
      <c r="C169" s="242"/>
      <c r="D169" s="158"/>
      <c r="E169" s="158"/>
      <c r="F169" s="159"/>
      <c r="G169" s="158"/>
      <c r="H169" s="5"/>
      <c r="I169" s="5"/>
      <c r="J169" s="5"/>
    </row>
    <row r="170" spans="3:10" s="13" customFormat="1" ht="72" customHeight="1" x14ac:dyDescent="0.15">
      <c r="C170" s="242"/>
      <c r="D170" s="158"/>
      <c r="E170" s="158"/>
      <c r="F170" s="159"/>
      <c r="G170" s="158"/>
      <c r="H170" s="5"/>
      <c r="I170" s="5"/>
      <c r="J170" s="5"/>
    </row>
    <row r="171" spans="3:10" s="13" customFormat="1" ht="72" customHeight="1" x14ac:dyDescent="0.15">
      <c r="C171" s="242"/>
      <c r="D171" s="158"/>
      <c r="E171" s="158"/>
      <c r="F171" s="159"/>
      <c r="G171" s="158"/>
      <c r="H171" s="5"/>
      <c r="I171" s="5"/>
      <c r="J171" s="5"/>
    </row>
    <row r="172" spans="3:10" s="13" customFormat="1" ht="72" customHeight="1" x14ac:dyDescent="0.15">
      <c r="C172" s="242"/>
      <c r="D172" s="158"/>
      <c r="E172" s="158"/>
      <c r="F172" s="159"/>
      <c r="G172" s="158"/>
      <c r="H172" s="5"/>
      <c r="I172" s="5"/>
      <c r="J172" s="5"/>
    </row>
    <row r="173" spans="3:10" s="13" customFormat="1" ht="72" customHeight="1" x14ac:dyDescent="0.15">
      <c r="C173" s="242"/>
      <c r="D173" s="158"/>
      <c r="E173" s="158"/>
      <c r="F173" s="159"/>
      <c r="G173" s="158"/>
      <c r="H173" s="5"/>
      <c r="I173" s="5"/>
      <c r="J173" s="5"/>
    </row>
    <row r="174" spans="3:10" s="13" customFormat="1" ht="72" customHeight="1" x14ac:dyDescent="0.15">
      <c r="C174" s="242"/>
      <c r="D174" s="158"/>
      <c r="E174" s="158"/>
      <c r="F174" s="159"/>
      <c r="G174" s="158"/>
      <c r="H174" s="5"/>
      <c r="I174" s="5"/>
      <c r="J174" s="5"/>
    </row>
    <row r="175" spans="3:10" s="13" customFormat="1" ht="72" customHeight="1" x14ac:dyDescent="0.15">
      <c r="C175" s="242"/>
      <c r="D175" s="158"/>
      <c r="E175" s="158"/>
      <c r="F175" s="159"/>
      <c r="G175" s="158"/>
      <c r="H175" s="5"/>
      <c r="I175" s="5"/>
      <c r="J175" s="5"/>
    </row>
    <row r="176" spans="3:10" s="13" customFormat="1" ht="72" customHeight="1" x14ac:dyDescent="0.15">
      <c r="C176" s="242"/>
      <c r="D176" s="158"/>
      <c r="E176" s="158"/>
      <c r="F176" s="159"/>
      <c r="G176" s="158"/>
      <c r="H176" s="5"/>
      <c r="I176" s="5"/>
      <c r="J176" s="5"/>
    </row>
    <row r="177" spans="3:10" s="13" customFormat="1" ht="72" customHeight="1" x14ac:dyDescent="0.15">
      <c r="C177" s="242"/>
      <c r="D177" s="158"/>
      <c r="E177" s="158"/>
      <c r="F177" s="159"/>
      <c r="G177" s="158"/>
      <c r="H177" s="5"/>
      <c r="I177" s="5"/>
      <c r="J177" s="5"/>
    </row>
    <row r="178" spans="3:10" s="13" customFormat="1" ht="72" customHeight="1" x14ac:dyDescent="0.15">
      <c r="C178" s="242"/>
      <c r="D178" s="158"/>
      <c r="E178" s="158"/>
      <c r="F178" s="159"/>
      <c r="G178" s="158"/>
      <c r="H178" s="5"/>
      <c r="I178" s="5"/>
      <c r="J178" s="5"/>
    </row>
    <row r="179" spans="3:10" s="13" customFormat="1" ht="72" customHeight="1" x14ac:dyDescent="0.15">
      <c r="C179" s="242"/>
      <c r="D179" s="158"/>
      <c r="E179" s="158"/>
      <c r="F179" s="159"/>
      <c r="G179" s="158"/>
      <c r="H179" s="5"/>
      <c r="I179" s="5"/>
      <c r="J179" s="5"/>
    </row>
    <row r="180" spans="3:10" s="13" customFormat="1" ht="72" customHeight="1" x14ac:dyDescent="0.15">
      <c r="C180" s="242"/>
      <c r="D180" s="158"/>
      <c r="E180" s="158"/>
      <c r="F180" s="159"/>
      <c r="G180" s="158"/>
      <c r="H180" s="5"/>
      <c r="I180" s="5"/>
      <c r="J180" s="5"/>
    </row>
    <row r="181" spans="3:10" s="13" customFormat="1" ht="72" customHeight="1" x14ac:dyDescent="0.15">
      <c r="C181" s="242"/>
      <c r="D181" s="158"/>
      <c r="E181" s="158"/>
      <c r="F181" s="159"/>
      <c r="G181" s="158"/>
      <c r="H181" s="5"/>
      <c r="I181" s="5"/>
      <c r="J181" s="5"/>
    </row>
    <row r="182" spans="3:10" s="13" customFormat="1" ht="72" customHeight="1" x14ac:dyDescent="0.15">
      <c r="C182" s="242"/>
      <c r="D182" s="158"/>
      <c r="E182" s="158"/>
      <c r="F182" s="159"/>
      <c r="G182" s="158"/>
      <c r="H182" s="5"/>
      <c r="I182" s="5"/>
      <c r="J182" s="5"/>
    </row>
    <row r="183" spans="3:10" s="13" customFormat="1" ht="72" customHeight="1" x14ac:dyDescent="0.15">
      <c r="C183" s="242"/>
      <c r="D183" s="158"/>
      <c r="E183" s="158"/>
      <c r="F183" s="159"/>
      <c r="G183" s="158"/>
      <c r="H183" s="5"/>
      <c r="I183" s="5"/>
      <c r="J183" s="5"/>
    </row>
    <row r="184" spans="3:10" s="13" customFormat="1" ht="72" customHeight="1" x14ac:dyDescent="0.15">
      <c r="C184" s="242"/>
      <c r="D184" s="158"/>
      <c r="E184" s="158"/>
      <c r="F184" s="159"/>
      <c r="G184" s="158"/>
      <c r="H184" s="5"/>
      <c r="I184" s="5"/>
      <c r="J184" s="5"/>
    </row>
    <row r="185" spans="3:10" s="13" customFormat="1" ht="72" customHeight="1" x14ac:dyDescent="0.15">
      <c r="C185" s="242"/>
      <c r="D185" s="158"/>
      <c r="E185" s="158"/>
      <c r="F185" s="159"/>
      <c r="G185" s="158"/>
      <c r="H185" s="5"/>
      <c r="I185" s="5"/>
      <c r="J185" s="5"/>
    </row>
    <row r="186" spans="3:10" s="13" customFormat="1" ht="72" customHeight="1" x14ac:dyDescent="0.15">
      <c r="C186" s="242"/>
      <c r="D186" s="158"/>
      <c r="E186" s="158"/>
      <c r="F186" s="159"/>
      <c r="G186" s="158"/>
      <c r="H186" s="5"/>
      <c r="I186" s="5"/>
      <c r="J186" s="5"/>
    </row>
    <row r="187" spans="3:10" s="13" customFormat="1" ht="72" customHeight="1" x14ac:dyDescent="0.15">
      <c r="C187" s="242"/>
      <c r="D187" s="158"/>
      <c r="E187" s="158"/>
      <c r="F187" s="159"/>
      <c r="G187" s="158"/>
      <c r="H187" s="5"/>
      <c r="I187" s="5"/>
      <c r="J187" s="5"/>
    </row>
    <row r="188" spans="3:10" s="13" customFormat="1" ht="72" customHeight="1" x14ac:dyDescent="0.15">
      <c r="C188" s="242"/>
      <c r="D188" s="158"/>
      <c r="E188" s="158"/>
      <c r="F188" s="159"/>
      <c r="G188" s="158"/>
      <c r="H188" s="5"/>
      <c r="I188" s="5"/>
      <c r="J188" s="5"/>
    </row>
    <row r="189" spans="3:10" s="13" customFormat="1" ht="72" customHeight="1" x14ac:dyDescent="0.15">
      <c r="C189" s="242"/>
      <c r="D189" s="158"/>
      <c r="E189" s="158"/>
      <c r="F189" s="159"/>
      <c r="G189" s="158"/>
      <c r="H189" s="5"/>
      <c r="I189" s="5"/>
      <c r="J189" s="5"/>
    </row>
    <row r="190" spans="3:10" s="13" customFormat="1" ht="72" customHeight="1" x14ac:dyDescent="0.15">
      <c r="C190" s="242"/>
      <c r="D190" s="158"/>
      <c r="E190" s="158"/>
      <c r="F190" s="159"/>
      <c r="G190" s="158"/>
      <c r="H190" s="5"/>
      <c r="I190" s="5"/>
      <c r="J190" s="5"/>
    </row>
    <row r="191" spans="3:10" s="13" customFormat="1" ht="72" customHeight="1" x14ac:dyDescent="0.15">
      <c r="C191" s="242"/>
      <c r="D191" s="158"/>
      <c r="E191" s="158"/>
      <c r="F191" s="159"/>
      <c r="G191" s="158"/>
      <c r="H191" s="5"/>
      <c r="I191" s="5"/>
      <c r="J191" s="5"/>
    </row>
    <row r="192" spans="3:10" s="13" customFormat="1" ht="72" customHeight="1" x14ac:dyDescent="0.15">
      <c r="C192" s="242"/>
      <c r="D192" s="158"/>
      <c r="E192" s="158"/>
      <c r="F192" s="159"/>
      <c r="G192" s="158"/>
      <c r="H192" s="5"/>
      <c r="I192" s="5"/>
      <c r="J192" s="5"/>
    </row>
    <row r="193" spans="3:10" s="13" customFormat="1" ht="72" customHeight="1" x14ac:dyDescent="0.15">
      <c r="C193" s="242"/>
      <c r="D193" s="158"/>
      <c r="E193" s="158"/>
      <c r="F193" s="159"/>
      <c r="G193" s="158"/>
      <c r="H193" s="5"/>
      <c r="I193" s="5"/>
      <c r="J193" s="5"/>
    </row>
    <row r="194" spans="3:10" s="13" customFormat="1" ht="72" customHeight="1" x14ac:dyDescent="0.15">
      <c r="C194" s="242"/>
      <c r="D194" s="158"/>
      <c r="E194" s="158"/>
      <c r="F194" s="159"/>
      <c r="G194" s="158"/>
      <c r="H194" s="5"/>
      <c r="I194" s="5"/>
      <c r="J194" s="5"/>
    </row>
    <row r="195" spans="3:10" s="13" customFormat="1" ht="72" customHeight="1" x14ac:dyDescent="0.15">
      <c r="C195" s="242"/>
      <c r="D195" s="158"/>
      <c r="E195" s="158"/>
      <c r="F195" s="159"/>
      <c r="G195" s="158"/>
      <c r="H195" s="5"/>
      <c r="I195" s="5"/>
      <c r="J195" s="5"/>
    </row>
    <row r="196" spans="3:10" s="13" customFormat="1" ht="72" customHeight="1" x14ac:dyDescent="0.15">
      <c r="C196" s="242"/>
      <c r="D196" s="158"/>
      <c r="E196" s="158"/>
      <c r="F196" s="159"/>
      <c r="G196" s="158"/>
      <c r="H196" s="5"/>
      <c r="I196" s="5"/>
      <c r="J196" s="5"/>
    </row>
    <row r="197" spans="3:10" s="13" customFormat="1" ht="72" customHeight="1" x14ac:dyDescent="0.15">
      <c r="C197" s="242"/>
      <c r="D197" s="158"/>
      <c r="E197" s="158"/>
      <c r="F197" s="159"/>
      <c r="G197" s="158"/>
      <c r="H197" s="5"/>
      <c r="I197" s="5"/>
      <c r="J197" s="5"/>
    </row>
    <row r="198" spans="3:10" s="13" customFormat="1" ht="72" customHeight="1" x14ac:dyDescent="0.15">
      <c r="C198" s="242"/>
      <c r="D198" s="158"/>
      <c r="E198" s="158"/>
      <c r="F198" s="159"/>
      <c r="G198" s="158"/>
      <c r="H198" s="5"/>
      <c r="I198" s="5"/>
      <c r="J198" s="5"/>
    </row>
    <row r="199" spans="3:10" s="13" customFormat="1" ht="72" customHeight="1" x14ac:dyDescent="0.15">
      <c r="C199" s="242"/>
      <c r="D199" s="158"/>
      <c r="E199" s="158"/>
      <c r="F199" s="159"/>
      <c r="G199" s="158"/>
      <c r="H199" s="5"/>
      <c r="I199" s="5"/>
      <c r="J199" s="5"/>
    </row>
    <row r="200" spans="3:10" s="13" customFormat="1" ht="72" customHeight="1" x14ac:dyDescent="0.15">
      <c r="C200" s="242"/>
      <c r="D200" s="158"/>
      <c r="E200" s="158"/>
      <c r="F200" s="159"/>
      <c r="G200" s="158"/>
      <c r="H200" s="5"/>
      <c r="I200" s="5"/>
      <c r="J200" s="5"/>
    </row>
    <row r="201" spans="3:10" s="13" customFormat="1" ht="72" customHeight="1" x14ac:dyDescent="0.15">
      <c r="C201" s="242"/>
      <c r="D201" s="158"/>
      <c r="E201" s="158"/>
      <c r="F201" s="159"/>
      <c r="G201" s="158"/>
      <c r="H201" s="5"/>
      <c r="I201" s="5"/>
      <c r="J201" s="5"/>
    </row>
    <row r="202" spans="3:10" s="13" customFormat="1" ht="72" customHeight="1" x14ac:dyDescent="0.15">
      <c r="C202" s="242"/>
      <c r="D202" s="158"/>
      <c r="E202" s="158"/>
      <c r="F202" s="159"/>
      <c r="G202" s="158"/>
      <c r="H202" s="5"/>
      <c r="I202" s="5"/>
      <c r="J202" s="5"/>
    </row>
    <row r="203" spans="3:10" s="13" customFormat="1" ht="72" customHeight="1" x14ac:dyDescent="0.15">
      <c r="C203" s="242"/>
      <c r="D203" s="158"/>
      <c r="E203" s="158"/>
      <c r="F203" s="159"/>
      <c r="G203" s="158"/>
      <c r="H203" s="5"/>
      <c r="I203" s="5"/>
      <c r="J203" s="5"/>
    </row>
    <row r="204" spans="3:10" s="13" customFormat="1" ht="72" customHeight="1" x14ac:dyDescent="0.15">
      <c r="C204" s="242"/>
      <c r="D204" s="158"/>
      <c r="E204" s="158"/>
      <c r="F204" s="159"/>
      <c r="G204" s="158"/>
      <c r="H204" s="5"/>
      <c r="I204" s="5"/>
      <c r="J204" s="5"/>
    </row>
    <row r="205" spans="3:10" s="13" customFormat="1" ht="72" customHeight="1" x14ac:dyDescent="0.15">
      <c r="C205" s="242"/>
      <c r="D205" s="158"/>
      <c r="E205" s="158"/>
      <c r="F205" s="159"/>
      <c r="G205" s="158"/>
      <c r="H205" s="5"/>
      <c r="I205" s="5"/>
      <c r="J205" s="5"/>
    </row>
    <row r="206" spans="3:10" s="13" customFormat="1" ht="72" customHeight="1" x14ac:dyDescent="0.15">
      <c r="C206" s="242"/>
      <c r="D206" s="158"/>
      <c r="E206" s="158"/>
      <c r="F206" s="159"/>
      <c r="G206" s="158"/>
      <c r="H206" s="5"/>
      <c r="I206" s="5"/>
      <c r="J206" s="5"/>
    </row>
    <row r="207" spans="3:10" s="13" customFormat="1" ht="72" customHeight="1" x14ac:dyDescent="0.15">
      <c r="C207" s="242"/>
      <c r="D207" s="158"/>
      <c r="E207" s="158"/>
      <c r="F207" s="159"/>
      <c r="G207" s="158"/>
      <c r="H207" s="5"/>
      <c r="I207" s="5"/>
      <c r="J207" s="5"/>
    </row>
    <row r="208" spans="3:10" s="13" customFormat="1" ht="72" customHeight="1" x14ac:dyDescent="0.15">
      <c r="C208" s="242"/>
      <c r="D208" s="158"/>
      <c r="E208" s="158"/>
      <c r="F208" s="159"/>
      <c r="G208" s="158"/>
      <c r="H208" s="5"/>
      <c r="I208" s="5"/>
      <c r="J208" s="5"/>
    </row>
    <row r="209" spans="3:10" s="13" customFormat="1" ht="72" customHeight="1" x14ac:dyDescent="0.15">
      <c r="C209" s="242"/>
      <c r="D209" s="158"/>
      <c r="E209" s="158"/>
      <c r="F209" s="159"/>
      <c r="G209" s="158"/>
      <c r="H209" s="5"/>
      <c r="I209" s="5"/>
      <c r="J209" s="5"/>
    </row>
    <row r="210" spans="3:10" s="13" customFormat="1" ht="72" customHeight="1" x14ac:dyDescent="0.15">
      <c r="C210" s="242"/>
      <c r="D210" s="158"/>
      <c r="E210" s="158"/>
      <c r="F210" s="159"/>
      <c r="G210" s="158"/>
      <c r="H210" s="5"/>
      <c r="I210" s="5"/>
      <c r="J210" s="5"/>
    </row>
    <row r="211" spans="3:10" s="13" customFormat="1" ht="72" customHeight="1" x14ac:dyDescent="0.15">
      <c r="C211" s="242"/>
      <c r="D211" s="158"/>
      <c r="E211" s="158"/>
      <c r="F211" s="159"/>
      <c r="G211" s="158"/>
      <c r="H211" s="5"/>
      <c r="I211" s="5"/>
      <c r="J211" s="5"/>
    </row>
    <row r="212" spans="3:10" s="13" customFormat="1" ht="72" customHeight="1" x14ac:dyDescent="0.15">
      <c r="C212" s="242"/>
      <c r="D212" s="158"/>
      <c r="E212" s="158"/>
      <c r="F212" s="159"/>
      <c r="G212" s="158"/>
      <c r="H212" s="5"/>
      <c r="I212" s="5"/>
      <c r="J212" s="5"/>
    </row>
    <row r="213" spans="3:10" s="13" customFormat="1" ht="72" customHeight="1" x14ac:dyDescent="0.15">
      <c r="C213" s="242"/>
      <c r="D213" s="158"/>
      <c r="E213" s="158"/>
      <c r="F213" s="159"/>
      <c r="G213" s="158"/>
      <c r="H213" s="5"/>
      <c r="I213" s="5"/>
      <c r="J213" s="5"/>
    </row>
    <row r="214" spans="3:10" s="13" customFormat="1" ht="72" customHeight="1" x14ac:dyDescent="0.15">
      <c r="C214" s="242"/>
      <c r="D214" s="158"/>
      <c r="E214" s="158"/>
      <c r="F214" s="159"/>
      <c r="G214" s="158"/>
      <c r="H214" s="5"/>
      <c r="I214" s="5"/>
      <c r="J214" s="5"/>
    </row>
    <row r="215" spans="3:10" s="13" customFormat="1" ht="72" customHeight="1" x14ac:dyDescent="0.15">
      <c r="C215" s="242"/>
      <c r="D215" s="158"/>
      <c r="E215" s="158"/>
      <c r="F215" s="159"/>
      <c r="G215" s="158"/>
      <c r="H215" s="5"/>
      <c r="I215" s="5"/>
      <c r="J215" s="5"/>
    </row>
    <row r="216" spans="3:10" s="13" customFormat="1" ht="72" customHeight="1" x14ac:dyDescent="0.15">
      <c r="C216" s="242"/>
      <c r="D216" s="158"/>
      <c r="E216" s="158"/>
      <c r="F216" s="159"/>
      <c r="G216" s="158"/>
      <c r="H216" s="5"/>
      <c r="I216" s="5"/>
      <c r="J216" s="5"/>
    </row>
    <row r="217" spans="3:10" s="13" customFormat="1" ht="72" customHeight="1" x14ac:dyDescent="0.15">
      <c r="C217" s="242"/>
      <c r="D217" s="158"/>
      <c r="E217" s="158"/>
      <c r="F217" s="159"/>
      <c r="G217" s="158"/>
      <c r="H217" s="5"/>
      <c r="I217" s="5"/>
      <c r="J217" s="5"/>
    </row>
    <row r="218" spans="3:10" s="13" customFormat="1" ht="72" customHeight="1" x14ac:dyDescent="0.15">
      <c r="C218" s="242"/>
      <c r="D218" s="158"/>
      <c r="E218" s="158"/>
      <c r="F218" s="159"/>
      <c r="G218" s="158"/>
      <c r="H218" s="5"/>
      <c r="I218" s="5"/>
      <c r="J218" s="5"/>
    </row>
    <row r="219" spans="3:10" s="13" customFormat="1" ht="72" customHeight="1" x14ac:dyDescent="0.15">
      <c r="C219" s="242"/>
      <c r="D219" s="158"/>
      <c r="E219" s="158"/>
      <c r="F219" s="159"/>
      <c r="G219" s="158"/>
      <c r="H219" s="5"/>
      <c r="I219" s="5"/>
      <c r="J219" s="5"/>
    </row>
    <row r="220" spans="3:10" s="13" customFormat="1" ht="72" customHeight="1" x14ac:dyDescent="0.15">
      <c r="C220" s="242"/>
      <c r="D220" s="158"/>
      <c r="E220" s="158"/>
      <c r="F220" s="159"/>
      <c r="G220" s="158"/>
      <c r="H220" s="5"/>
      <c r="I220" s="5"/>
      <c r="J220" s="5"/>
    </row>
    <row r="221" spans="3:10" s="13" customFormat="1" ht="72" customHeight="1" x14ac:dyDescent="0.15">
      <c r="C221" s="242"/>
      <c r="D221" s="158"/>
      <c r="E221" s="158"/>
      <c r="F221" s="159"/>
      <c r="G221" s="158"/>
      <c r="H221" s="5"/>
      <c r="I221" s="5"/>
      <c r="J221" s="5"/>
    </row>
    <row r="222" spans="3:10" s="13" customFormat="1" ht="72" customHeight="1" x14ac:dyDescent="0.15">
      <c r="C222" s="242"/>
      <c r="D222" s="158"/>
      <c r="E222" s="158"/>
      <c r="F222" s="159"/>
      <c r="G222" s="158"/>
      <c r="H222" s="5"/>
      <c r="I222" s="5"/>
      <c r="J222" s="5"/>
    </row>
    <row r="223" spans="3:10" s="13" customFormat="1" ht="72" customHeight="1" x14ac:dyDescent="0.15">
      <c r="C223" s="242"/>
      <c r="D223" s="158"/>
      <c r="E223" s="158"/>
      <c r="F223" s="159"/>
      <c r="G223" s="158"/>
      <c r="H223" s="5"/>
      <c r="I223" s="5"/>
      <c r="J223" s="5"/>
    </row>
    <row r="224" spans="3:10" s="13" customFormat="1" ht="72" customHeight="1" x14ac:dyDescent="0.15">
      <c r="C224" s="242"/>
      <c r="D224" s="158"/>
      <c r="E224" s="158"/>
      <c r="F224" s="159"/>
      <c r="G224" s="158"/>
      <c r="H224" s="5"/>
      <c r="I224" s="5"/>
      <c r="J224" s="5"/>
    </row>
    <row r="225" spans="3:10" s="13" customFormat="1" ht="72" customHeight="1" x14ac:dyDescent="0.15">
      <c r="C225" s="242"/>
      <c r="D225" s="158"/>
      <c r="E225" s="158"/>
      <c r="F225" s="159"/>
      <c r="G225" s="158"/>
      <c r="H225" s="5"/>
      <c r="I225" s="5"/>
      <c r="J225" s="5"/>
    </row>
    <row r="226" spans="3:10" s="13" customFormat="1" ht="72" customHeight="1" x14ac:dyDescent="0.15">
      <c r="C226" s="242"/>
      <c r="D226" s="158"/>
      <c r="E226" s="158"/>
      <c r="F226" s="159"/>
      <c r="G226" s="158"/>
      <c r="H226" s="5"/>
      <c r="I226" s="5"/>
      <c r="J226" s="5"/>
    </row>
    <row r="227" spans="3:10" s="13" customFormat="1" ht="72" customHeight="1" x14ac:dyDescent="0.15">
      <c r="C227" s="242"/>
      <c r="D227" s="158"/>
      <c r="E227" s="158"/>
      <c r="F227" s="159"/>
      <c r="G227" s="158"/>
      <c r="H227" s="5"/>
      <c r="I227" s="5"/>
      <c r="J227" s="5"/>
    </row>
    <row r="228" spans="3:10" s="13" customFormat="1" ht="72" customHeight="1" x14ac:dyDescent="0.15">
      <c r="C228" s="242"/>
      <c r="D228" s="158"/>
      <c r="E228" s="158"/>
      <c r="F228" s="159"/>
      <c r="G228" s="158"/>
      <c r="H228" s="5"/>
      <c r="I228" s="5"/>
      <c r="J228" s="5"/>
    </row>
    <row r="229" spans="3:10" s="13" customFormat="1" ht="72" customHeight="1" x14ac:dyDescent="0.15">
      <c r="C229" s="242"/>
      <c r="D229" s="158"/>
      <c r="E229" s="158"/>
      <c r="F229" s="159"/>
      <c r="G229" s="158"/>
      <c r="H229" s="5"/>
      <c r="I229" s="5"/>
      <c r="J229" s="5"/>
    </row>
    <row r="230" spans="3:10" s="13" customFormat="1" ht="72" customHeight="1" x14ac:dyDescent="0.15">
      <c r="C230" s="242"/>
      <c r="D230" s="158"/>
      <c r="E230" s="158"/>
      <c r="F230" s="159"/>
      <c r="G230" s="158"/>
      <c r="H230" s="5"/>
      <c r="I230" s="5"/>
      <c r="J230" s="5"/>
    </row>
    <row r="231" spans="3:10" s="13" customFormat="1" ht="72" customHeight="1" x14ac:dyDescent="0.15">
      <c r="C231" s="242"/>
      <c r="D231" s="158"/>
      <c r="E231" s="158"/>
      <c r="F231" s="159"/>
      <c r="G231" s="158"/>
      <c r="H231" s="5"/>
      <c r="I231" s="5"/>
      <c r="J231" s="5"/>
    </row>
    <row r="232" spans="3:10" s="13" customFormat="1" ht="72" customHeight="1" x14ac:dyDescent="0.15">
      <c r="C232" s="242"/>
      <c r="D232" s="158"/>
      <c r="E232" s="158"/>
      <c r="F232" s="159"/>
      <c r="G232" s="158"/>
      <c r="H232" s="5"/>
      <c r="I232" s="5"/>
      <c r="J232" s="5"/>
    </row>
    <row r="233" spans="3:10" s="13" customFormat="1" ht="72" customHeight="1" x14ac:dyDescent="0.15">
      <c r="C233" s="242"/>
      <c r="D233" s="158"/>
      <c r="E233" s="158"/>
      <c r="F233" s="159"/>
      <c r="G233" s="158"/>
      <c r="H233" s="5"/>
      <c r="I233" s="5"/>
      <c r="J233" s="5"/>
    </row>
    <row r="234" spans="3:10" s="13" customFormat="1" ht="72" customHeight="1" x14ac:dyDescent="0.15">
      <c r="C234" s="242"/>
      <c r="D234" s="158"/>
      <c r="E234" s="158"/>
      <c r="F234" s="159"/>
      <c r="G234" s="158"/>
      <c r="H234" s="5"/>
      <c r="I234" s="5"/>
      <c r="J234" s="5"/>
    </row>
    <row r="235" spans="3:10" s="13" customFormat="1" ht="72" customHeight="1" x14ac:dyDescent="0.15">
      <c r="C235" s="242"/>
      <c r="D235" s="158"/>
      <c r="E235" s="158"/>
      <c r="F235" s="159"/>
      <c r="G235" s="158"/>
      <c r="H235" s="5"/>
      <c r="I235" s="5"/>
      <c r="J235" s="5"/>
    </row>
    <row r="236" spans="3:10" s="13" customFormat="1" ht="72" customHeight="1" x14ac:dyDescent="0.15">
      <c r="C236" s="242"/>
      <c r="D236" s="158"/>
      <c r="E236" s="158"/>
      <c r="F236" s="159"/>
      <c r="G236" s="158"/>
      <c r="H236" s="5"/>
      <c r="I236" s="5"/>
      <c r="J236" s="5"/>
    </row>
    <row r="237" spans="3:10" s="13" customFormat="1" ht="72" customHeight="1" x14ac:dyDescent="0.15">
      <c r="C237" s="242"/>
      <c r="D237" s="158"/>
      <c r="E237" s="158"/>
      <c r="F237" s="159"/>
      <c r="G237" s="158"/>
      <c r="H237" s="5"/>
      <c r="I237" s="5"/>
      <c r="J237" s="5"/>
    </row>
    <row r="238" spans="3:10" s="13" customFormat="1" ht="72" customHeight="1" x14ac:dyDescent="0.15">
      <c r="C238" s="242"/>
      <c r="D238" s="158"/>
      <c r="E238" s="158"/>
      <c r="F238" s="159"/>
      <c r="G238" s="158"/>
      <c r="H238" s="5"/>
      <c r="I238" s="5"/>
      <c r="J238" s="5"/>
    </row>
    <row r="239" spans="3:10" s="13" customFormat="1" ht="72" customHeight="1" x14ac:dyDescent="0.15">
      <c r="C239" s="242"/>
      <c r="D239" s="158"/>
      <c r="E239" s="158"/>
      <c r="F239" s="159"/>
      <c r="G239" s="158"/>
      <c r="H239" s="5"/>
      <c r="I239" s="5"/>
      <c r="J239" s="5"/>
    </row>
    <row r="240" spans="3:10" s="13" customFormat="1" ht="72" customHeight="1" x14ac:dyDescent="0.15">
      <c r="C240" s="242"/>
      <c r="D240" s="158"/>
      <c r="E240" s="158"/>
      <c r="F240" s="159"/>
      <c r="G240" s="158"/>
      <c r="H240" s="5"/>
      <c r="I240" s="5"/>
      <c r="J240" s="5"/>
    </row>
    <row r="241" spans="3:10" s="13" customFormat="1" ht="72" customHeight="1" x14ac:dyDescent="0.15">
      <c r="C241" s="242"/>
      <c r="D241" s="158"/>
      <c r="E241" s="158"/>
      <c r="F241" s="159"/>
      <c r="G241" s="158"/>
      <c r="H241" s="5"/>
      <c r="I241" s="5"/>
      <c r="J241" s="5"/>
    </row>
    <row r="242" spans="3:10" s="13" customFormat="1" ht="72" customHeight="1" x14ac:dyDescent="0.15">
      <c r="C242" s="242"/>
      <c r="D242" s="158"/>
      <c r="E242" s="158"/>
      <c r="F242" s="159"/>
      <c r="G242" s="158"/>
      <c r="H242" s="5"/>
      <c r="I242" s="5"/>
      <c r="J242" s="5"/>
    </row>
    <row r="243" spans="3:10" s="13" customFormat="1" ht="72" customHeight="1" x14ac:dyDescent="0.15">
      <c r="C243" s="242"/>
      <c r="D243" s="158"/>
      <c r="E243" s="158"/>
      <c r="F243" s="159"/>
      <c r="G243" s="158"/>
      <c r="H243" s="5"/>
      <c r="I243" s="5"/>
      <c r="J243" s="5"/>
    </row>
    <row r="244" spans="3:10" s="13" customFormat="1" ht="72" customHeight="1" x14ac:dyDescent="0.15">
      <c r="C244" s="242"/>
      <c r="D244" s="158"/>
      <c r="E244" s="158"/>
      <c r="F244" s="159"/>
      <c r="G244" s="158"/>
      <c r="H244" s="5"/>
      <c r="I244" s="5"/>
      <c r="J244" s="5"/>
    </row>
    <row r="245" spans="3:10" s="13" customFormat="1" ht="72" customHeight="1" x14ac:dyDescent="0.15">
      <c r="C245" s="242"/>
      <c r="D245" s="158"/>
      <c r="E245" s="158"/>
      <c r="F245" s="159"/>
      <c r="G245" s="158"/>
      <c r="H245" s="5"/>
      <c r="I245" s="5"/>
      <c r="J245" s="5"/>
    </row>
    <row r="246" spans="3:10" s="13" customFormat="1" ht="72" customHeight="1" x14ac:dyDescent="0.15">
      <c r="C246" s="242"/>
      <c r="D246" s="158"/>
      <c r="E246" s="158"/>
      <c r="F246" s="159"/>
      <c r="G246" s="158"/>
      <c r="H246" s="5"/>
      <c r="I246" s="5"/>
      <c r="J246" s="5"/>
    </row>
    <row r="247" spans="3:10" s="13" customFormat="1" ht="72" customHeight="1" x14ac:dyDescent="0.15">
      <c r="C247" s="242"/>
      <c r="D247" s="158"/>
      <c r="E247" s="158"/>
      <c r="F247" s="159"/>
      <c r="G247" s="158"/>
      <c r="H247" s="5"/>
      <c r="I247" s="5"/>
      <c r="J247" s="5"/>
    </row>
    <row r="248" spans="3:10" s="13" customFormat="1" ht="72" customHeight="1" x14ac:dyDescent="0.15">
      <c r="C248" s="242"/>
      <c r="D248" s="158"/>
      <c r="E248" s="158"/>
      <c r="F248" s="159"/>
      <c r="G248" s="158"/>
      <c r="H248" s="5"/>
      <c r="I248" s="5"/>
      <c r="J248" s="5"/>
    </row>
    <row r="249" spans="3:10" s="13" customFormat="1" ht="72" customHeight="1" x14ac:dyDescent="0.15">
      <c r="C249" s="242"/>
      <c r="D249" s="158"/>
      <c r="E249" s="158"/>
      <c r="F249" s="159"/>
      <c r="G249" s="158"/>
      <c r="H249" s="5"/>
      <c r="I249" s="5"/>
      <c r="J249" s="5"/>
    </row>
    <row r="250" spans="3:10" s="13" customFormat="1" ht="72" customHeight="1" x14ac:dyDescent="0.15">
      <c r="C250" s="242"/>
      <c r="D250" s="158"/>
      <c r="E250" s="158"/>
      <c r="F250" s="159"/>
      <c r="G250" s="158"/>
      <c r="H250" s="5"/>
      <c r="I250" s="5"/>
      <c r="J250" s="5"/>
    </row>
    <row r="251" spans="3:10" s="13" customFormat="1" ht="72" customHeight="1" x14ac:dyDescent="0.15">
      <c r="C251" s="242"/>
      <c r="D251" s="158"/>
      <c r="E251" s="158"/>
      <c r="F251" s="159"/>
      <c r="G251" s="158"/>
      <c r="H251" s="5"/>
      <c r="I251" s="5"/>
      <c r="J251" s="5"/>
    </row>
    <row r="252" spans="3:10" s="13" customFormat="1" ht="72" customHeight="1" x14ac:dyDescent="0.15">
      <c r="C252" s="242"/>
      <c r="D252" s="158"/>
      <c r="E252" s="158"/>
      <c r="F252" s="159"/>
      <c r="G252" s="158"/>
      <c r="H252" s="5"/>
      <c r="I252" s="5"/>
      <c r="J252" s="5"/>
    </row>
    <row r="253" spans="3:10" s="13" customFormat="1" ht="72" customHeight="1" x14ac:dyDescent="0.15">
      <c r="C253" s="242"/>
      <c r="D253" s="158"/>
      <c r="E253" s="158"/>
      <c r="F253" s="159"/>
      <c r="G253" s="158"/>
      <c r="H253" s="5"/>
      <c r="I253" s="5"/>
      <c r="J253" s="5"/>
    </row>
    <row r="254" spans="3:10" s="13" customFormat="1" ht="72" customHeight="1" x14ac:dyDescent="0.15">
      <c r="C254" s="242"/>
      <c r="D254" s="158"/>
      <c r="E254" s="158"/>
      <c r="F254" s="159"/>
      <c r="G254" s="158"/>
      <c r="H254" s="5"/>
      <c r="I254" s="5"/>
      <c r="J254" s="5"/>
    </row>
    <row r="255" spans="3:10" s="13" customFormat="1" ht="72" customHeight="1" x14ac:dyDescent="0.15">
      <c r="C255" s="242"/>
      <c r="D255" s="158"/>
      <c r="E255" s="158"/>
      <c r="F255" s="159"/>
      <c r="G255" s="158"/>
      <c r="H255" s="5"/>
      <c r="I255" s="5"/>
      <c r="J255" s="5"/>
    </row>
    <row r="256" spans="3:10" s="13" customFormat="1" ht="72" customHeight="1" x14ac:dyDescent="0.15">
      <c r="C256" s="242"/>
      <c r="D256" s="158"/>
      <c r="E256" s="158"/>
      <c r="F256" s="159"/>
      <c r="G256" s="158"/>
      <c r="H256" s="5"/>
      <c r="I256" s="5"/>
      <c r="J256" s="5"/>
    </row>
    <row r="257" spans="3:10" s="13" customFormat="1" ht="72" customHeight="1" x14ac:dyDescent="0.15">
      <c r="C257" s="242"/>
      <c r="D257" s="158"/>
      <c r="E257" s="158"/>
      <c r="F257" s="159"/>
      <c r="G257" s="158"/>
      <c r="H257" s="5"/>
      <c r="I257" s="5"/>
      <c r="J257" s="5"/>
    </row>
    <row r="258" spans="3:10" s="13" customFormat="1" ht="72" customHeight="1" x14ac:dyDescent="0.15">
      <c r="C258" s="242"/>
      <c r="D258" s="158"/>
      <c r="E258" s="158"/>
      <c r="F258" s="159"/>
      <c r="G258" s="158"/>
      <c r="H258" s="5"/>
      <c r="I258" s="5"/>
      <c r="J258" s="5"/>
    </row>
    <row r="259" spans="3:10" s="13" customFormat="1" ht="72" customHeight="1" x14ac:dyDescent="0.15">
      <c r="C259" s="242"/>
      <c r="D259" s="158"/>
      <c r="E259" s="158"/>
      <c r="F259" s="159"/>
      <c r="G259" s="158"/>
      <c r="H259" s="5"/>
      <c r="I259" s="5"/>
      <c r="J259" s="5"/>
    </row>
    <row r="260" spans="3:10" s="13" customFormat="1" ht="72" customHeight="1" x14ac:dyDescent="0.15">
      <c r="C260" s="242"/>
      <c r="D260" s="158"/>
      <c r="E260" s="158"/>
      <c r="F260" s="159"/>
      <c r="G260" s="158"/>
      <c r="H260" s="5"/>
      <c r="I260" s="5"/>
      <c r="J260" s="5"/>
    </row>
    <row r="261" spans="3:10" s="13" customFormat="1" ht="72" customHeight="1" x14ac:dyDescent="0.15">
      <c r="C261" s="242"/>
      <c r="D261" s="158"/>
      <c r="E261" s="158"/>
      <c r="F261" s="159"/>
      <c r="G261" s="158"/>
      <c r="H261" s="5"/>
      <c r="I261" s="5"/>
      <c r="J261" s="5"/>
    </row>
    <row r="262" spans="3:10" s="13" customFormat="1" ht="72" customHeight="1" x14ac:dyDescent="0.15">
      <c r="C262" s="242"/>
      <c r="D262" s="158"/>
      <c r="E262" s="158"/>
      <c r="F262" s="159"/>
      <c r="G262" s="158"/>
      <c r="H262" s="5"/>
      <c r="I262" s="5"/>
      <c r="J262" s="5"/>
    </row>
    <row r="263" spans="3:10" s="13" customFormat="1" ht="72" customHeight="1" x14ac:dyDescent="0.15">
      <c r="C263" s="242"/>
      <c r="D263" s="158"/>
      <c r="E263" s="158"/>
      <c r="F263" s="159"/>
      <c r="G263" s="158"/>
      <c r="H263" s="5"/>
      <c r="I263" s="5"/>
      <c r="J263" s="5"/>
    </row>
    <row r="264" spans="3:10" s="13" customFormat="1" ht="72" customHeight="1" x14ac:dyDescent="0.15">
      <c r="C264" s="242"/>
      <c r="D264" s="158"/>
      <c r="E264" s="158"/>
      <c r="F264" s="159"/>
      <c r="G264" s="158"/>
      <c r="H264" s="5"/>
      <c r="I264" s="5"/>
      <c r="J264" s="5"/>
    </row>
    <row r="265" spans="3:10" s="13" customFormat="1" ht="72" customHeight="1" x14ac:dyDescent="0.15">
      <c r="C265" s="242"/>
      <c r="D265" s="158"/>
      <c r="E265" s="158"/>
      <c r="F265" s="159"/>
      <c r="G265" s="158"/>
      <c r="H265" s="5"/>
      <c r="I265" s="5"/>
      <c r="J265" s="5"/>
    </row>
    <row r="266" spans="3:10" s="13" customFormat="1" ht="72" customHeight="1" x14ac:dyDescent="0.15">
      <c r="C266" s="242"/>
      <c r="D266" s="158"/>
      <c r="E266" s="158"/>
      <c r="F266" s="159"/>
      <c r="G266" s="158"/>
      <c r="H266" s="5"/>
      <c r="I266" s="5"/>
      <c r="J266" s="5"/>
    </row>
    <row r="267" spans="3:10" s="13" customFormat="1" ht="72" customHeight="1" x14ac:dyDescent="0.15">
      <c r="C267" s="242"/>
      <c r="D267" s="158"/>
      <c r="E267" s="158"/>
      <c r="F267" s="159"/>
      <c r="G267" s="158"/>
      <c r="H267" s="5"/>
      <c r="I267" s="5"/>
      <c r="J267" s="5"/>
    </row>
    <row r="268" spans="3:10" s="13" customFormat="1" ht="72" customHeight="1" x14ac:dyDescent="0.15">
      <c r="C268" s="242"/>
      <c r="D268" s="158"/>
      <c r="E268" s="158"/>
      <c r="F268" s="159"/>
      <c r="G268" s="158"/>
      <c r="H268" s="5"/>
      <c r="I268" s="5"/>
      <c r="J268" s="5"/>
    </row>
    <row r="269" spans="3:10" s="13" customFormat="1" ht="72" customHeight="1" x14ac:dyDescent="0.15">
      <c r="C269" s="242"/>
      <c r="D269" s="158"/>
      <c r="E269" s="158"/>
      <c r="F269" s="159"/>
      <c r="G269" s="158"/>
      <c r="H269" s="5"/>
      <c r="I269" s="5"/>
      <c r="J269" s="5"/>
    </row>
    <row r="270" spans="3:10" s="13" customFormat="1" ht="72" customHeight="1" x14ac:dyDescent="0.15">
      <c r="C270" s="242"/>
      <c r="D270" s="158"/>
      <c r="E270" s="158"/>
      <c r="F270" s="159"/>
      <c r="G270" s="158"/>
      <c r="H270" s="5"/>
      <c r="I270" s="5"/>
      <c r="J270" s="5"/>
    </row>
    <row r="271" spans="3:10" s="13" customFormat="1" ht="72" customHeight="1" x14ac:dyDescent="0.15">
      <c r="C271" s="242"/>
      <c r="D271" s="158"/>
      <c r="E271" s="158"/>
      <c r="F271" s="159"/>
      <c r="G271" s="158"/>
      <c r="H271" s="5"/>
      <c r="I271" s="5"/>
      <c r="J271" s="5"/>
    </row>
    <row r="272" spans="3:10" s="13" customFormat="1" ht="72" customHeight="1" x14ac:dyDescent="0.15">
      <c r="C272" s="242"/>
      <c r="D272" s="158"/>
      <c r="E272" s="158"/>
      <c r="F272" s="159"/>
      <c r="G272" s="158"/>
      <c r="H272" s="5"/>
      <c r="I272" s="5"/>
      <c r="J272" s="5"/>
    </row>
    <row r="273" spans="3:10" s="13" customFormat="1" ht="72" customHeight="1" x14ac:dyDescent="0.15">
      <c r="C273" s="242"/>
      <c r="D273" s="158"/>
      <c r="E273" s="158"/>
      <c r="F273" s="159"/>
      <c r="G273" s="158"/>
      <c r="H273" s="5"/>
      <c r="I273" s="5"/>
      <c r="J273" s="5"/>
    </row>
    <row r="274" spans="3:10" s="13" customFormat="1" ht="72" customHeight="1" x14ac:dyDescent="0.15">
      <c r="C274" s="242"/>
      <c r="D274" s="158"/>
      <c r="E274" s="158"/>
      <c r="F274" s="159"/>
      <c r="G274" s="158"/>
      <c r="H274" s="5"/>
      <c r="I274" s="5"/>
      <c r="J274" s="5"/>
    </row>
    <row r="275" spans="3:10" s="13" customFormat="1" ht="72" customHeight="1" x14ac:dyDescent="0.15">
      <c r="C275" s="242"/>
      <c r="D275" s="158"/>
      <c r="E275" s="158"/>
      <c r="F275" s="159"/>
      <c r="G275" s="158"/>
      <c r="H275" s="5"/>
      <c r="I275" s="5"/>
      <c r="J275" s="5"/>
    </row>
    <row r="276" spans="3:10" s="13" customFormat="1" ht="72" customHeight="1" x14ac:dyDescent="0.15">
      <c r="C276" s="242"/>
      <c r="D276" s="158"/>
      <c r="E276" s="158"/>
      <c r="F276" s="159"/>
      <c r="G276" s="158"/>
      <c r="H276" s="5"/>
      <c r="I276" s="5"/>
      <c r="J276" s="5"/>
    </row>
    <row r="277" spans="3:10" s="13" customFormat="1" ht="72" customHeight="1" x14ac:dyDescent="0.15">
      <c r="C277" s="242"/>
      <c r="D277" s="158"/>
      <c r="E277" s="158"/>
      <c r="F277" s="159"/>
      <c r="G277" s="158"/>
      <c r="H277" s="5"/>
      <c r="I277" s="5"/>
      <c r="J277" s="5"/>
    </row>
    <row r="278" spans="3:10" s="13" customFormat="1" ht="72" customHeight="1" x14ac:dyDescent="0.15">
      <c r="C278" s="242"/>
      <c r="D278" s="158"/>
      <c r="E278" s="158"/>
      <c r="F278" s="159"/>
      <c r="G278" s="158"/>
      <c r="H278" s="5"/>
      <c r="I278" s="5"/>
      <c r="J278" s="5"/>
    </row>
    <row r="279" spans="3:10" s="13" customFormat="1" ht="72" customHeight="1" x14ac:dyDescent="0.15">
      <c r="C279" s="242"/>
      <c r="D279" s="158"/>
      <c r="E279" s="158"/>
      <c r="F279" s="159"/>
      <c r="G279" s="158"/>
      <c r="H279" s="5"/>
      <c r="I279" s="5"/>
      <c r="J279" s="5"/>
    </row>
    <row r="280" spans="3:10" s="13" customFormat="1" ht="72" customHeight="1" x14ac:dyDescent="0.15">
      <c r="C280" s="242"/>
      <c r="D280" s="158"/>
      <c r="E280" s="158"/>
      <c r="F280" s="159"/>
      <c r="G280" s="158"/>
      <c r="H280" s="5"/>
      <c r="I280" s="5"/>
      <c r="J280" s="5"/>
    </row>
    <row r="281" spans="3:10" s="13" customFormat="1" ht="72" customHeight="1" x14ac:dyDescent="0.15">
      <c r="C281" s="242"/>
      <c r="D281" s="158"/>
      <c r="E281" s="158"/>
      <c r="F281" s="159"/>
      <c r="G281" s="158"/>
      <c r="H281" s="5"/>
      <c r="I281" s="5"/>
      <c r="J281" s="5"/>
    </row>
    <row r="282" spans="3:10" s="13" customFormat="1" ht="72" customHeight="1" x14ac:dyDescent="0.15">
      <c r="C282" s="242"/>
      <c r="D282" s="158"/>
      <c r="E282" s="158"/>
      <c r="F282" s="159"/>
      <c r="G282" s="158"/>
      <c r="H282" s="5"/>
      <c r="I282" s="5"/>
      <c r="J282" s="5"/>
    </row>
    <row r="283" spans="3:10" s="13" customFormat="1" ht="72" customHeight="1" x14ac:dyDescent="0.15">
      <c r="C283" s="242"/>
      <c r="D283" s="158"/>
      <c r="E283" s="158"/>
      <c r="F283" s="159"/>
      <c r="G283" s="158"/>
      <c r="H283" s="5"/>
      <c r="I283" s="5"/>
      <c r="J283" s="5"/>
    </row>
    <row r="284" spans="3:10" s="13" customFormat="1" ht="72" customHeight="1" x14ac:dyDescent="0.15">
      <c r="C284" s="242"/>
      <c r="D284" s="158"/>
      <c r="E284" s="158"/>
      <c r="F284" s="159"/>
      <c r="G284" s="158"/>
      <c r="H284" s="5"/>
      <c r="I284" s="5"/>
      <c r="J284" s="5"/>
    </row>
    <row r="285" spans="3:10" s="13" customFormat="1" ht="72" customHeight="1" x14ac:dyDescent="0.15">
      <c r="C285" s="242"/>
      <c r="D285" s="158"/>
      <c r="E285" s="158"/>
      <c r="F285" s="159"/>
      <c r="G285" s="158"/>
      <c r="H285" s="5"/>
      <c r="I285" s="5"/>
      <c r="J285" s="5"/>
    </row>
    <row r="286" spans="3:10" s="13" customFormat="1" ht="72" customHeight="1" x14ac:dyDescent="0.15">
      <c r="C286" s="242"/>
      <c r="D286" s="158"/>
      <c r="E286" s="158"/>
      <c r="F286" s="159"/>
      <c r="G286" s="158"/>
      <c r="H286" s="5"/>
      <c r="I286" s="5"/>
      <c r="J286" s="5"/>
    </row>
    <row r="287" spans="3:10" s="13" customFormat="1" ht="72" customHeight="1" x14ac:dyDescent="0.15">
      <c r="C287" s="242"/>
      <c r="D287" s="158"/>
      <c r="E287" s="158"/>
      <c r="F287" s="159"/>
      <c r="G287" s="158"/>
      <c r="H287" s="5"/>
      <c r="I287" s="5"/>
      <c r="J287" s="5"/>
    </row>
    <row r="288" spans="3:10" s="13" customFormat="1" ht="72" customHeight="1" x14ac:dyDescent="0.15">
      <c r="C288" s="242"/>
      <c r="D288" s="158"/>
      <c r="E288" s="158"/>
      <c r="F288" s="159"/>
      <c r="G288" s="158"/>
      <c r="H288" s="5"/>
      <c r="I288" s="5"/>
      <c r="J288" s="5"/>
    </row>
    <row r="289" spans="3:10" s="13" customFormat="1" ht="72" customHeight="1" x14ac:dyDescent="0.15">
      <c r="C289" s="242"/>
      <c r="D289" s="158"/>
      <c r="E289" s="158"/>
      <c r="F289" s="159"/>
      <c r="G289" s="158"/>
      <c r="H289" s="5"/>
      <c r="I289" s="5"/>
      <c r="J289" s="5"/>
    </row>
    <row r="290" spans="3:10" s="13" customFormat="1" ht="72" customHeight="1" x14ac:dyDescent="0.15">
      <c r="C290" s="242"/>
      <c r="D290" s="158"/>
      <c r="E290" s="158"/>
      <c r="F290" s="159"/>
      <c r="G290" s="158"/>
      <c r="H290" s="5"/>
      <c r="I290" s="5"/>
      <c r="J290" s="5"/>
    </row>
    <row r="291" spans="3:10" s="13" customFormat="1" ht="72" customHeight="1" x14ac:dyDescent="0.15">
      <c r="C291" s="242"/>
      <c r="D291" s="158"/>
      <c r="E291" s="158"/>
      <c r="F291" s="159"/>
      <c r="G291" s="158"/>
      <c r="H291" s="5"/>
      <c r="I291" s="5"/>
      <c r="J291" s="5"/>
    </row>
    <row r="292" spans="3:10" s="13" customFormat="1" ht="72" customHeight="1" x14ac:dyDescent="0.15">
      <c r="C292" s="242"/>
      <c r="D292" s="158"/>
      <c r="E292" s="158"/>
      <c r="F292" s="159"/>
      <c r="G292" s="158"/>
      <c r="H292" s="5"/>
      <c r="I292" s="5"/>
      <c r="J292" s="5"/>
    </row>
    <row r="293" spans="3:10" s="13" customFormat="1" ht="72" customHeight="1" x14ac:dyDescent="0.15">
      <c r="C293" s="242"/>
      <c r="D293" s="158"/>
      <c r="E293" s="158"/>
      <c r="F293" s="159"/>
      <c r="G293" s="158"/>
      <c r="H293" s="5"/>
      <c r="I293" s="5"/>
      <c r="J293" s="5"/>
    </row>
    <row r="294" spans="3:10" s="13" customFormat="1" ht="72" customHeight="1" x14ac:dyDescent="0.15">
      <c r="C294" s="242"/>
      <c r="D294" s="158"/>
      <c r="E294" s="158"/>
      <c r="F294" s="159"/>
      <c r="G294" s="158"/>
      <c r="H294" s="5"/>
      <c r="I294" s="5"/>
      <c r="J294" s="5"/>
    </row>
    <row r="295" spans="3:10" s="13" customFormat="1" ht="72" customHeight="1" x14ac:dyDescent="0.15">
      <c r="C295" s="242"/>
      <c r="D295" s="158"/>
      <c r="E295" s="158"/>
      <c r="F295" s="159"/>
      <c r="G295" s="158"/>
      <c r="H295" s="5"/>
      <c r="I295" s="5"/>
      <c r="J295" s="5"/>
    </row>
    <row r="296" spans="3:10" s="13" customFormat="1" ht="72" customHeight="1" x14ac:dyDescent="0.15">
      <c r="C296" s="242"/>
      <c r="D296" s="158"/>
      <c r="E296" s="158"/>
      <c r="F296" s="159"/>
      <c r="G296" s="158"/>
      <c r="H296" s="5"/>
      <c r="I296" s="5"/>
      <c r="J296" s="5"/>
    </row>
    <row r="297" spans="3:10" s="13" customFormat="1" ht="72" customHeight="1" x14ac:dyDescent="0.15">
      <c r="C297" s="242"/>
      <c r="D297" s="158"/>
      <c r="E297" s="158"/>
      <c r="F297" s="159"/>
      <c r="G297" s="158"/>
      <c r="H297" s="5"/>
      <c r="I297" s="5"/>
      <c r="J297" s="5"/>
    </row>
    <row r="298" spans="3:10" s="13" customFormat="1" ht="72" customHeight="1" x14ac:dyDescent="0.15">
      <c r="C298" s="242"/>
      <c r="D298" s="158"/>
      <c r="E298" s="158"/>
      <c r="F298" s="159"/>
      <c r="G298" s="158"/>
      <c r="H298" s="5"/>
      <c r="I298" s="5"/>
      <c r="J298" s="5"/>
    </row>
    <row r="299" spans="3:10" s="13" customFormat="1" ht="72" customHeight="1" x14ac:dyDescent="0.15">
      <c r="C299" s="242"/>
      <c r="D299" s="158"/>
      <c r="E299" s="158"/>
      <c r="F299" s="159"/>
      <c r="G299" s="158"/>
      <c r="H299" s="5"/>
      <c r="I299" s="5"/>
      <c r="J299" s="5"/>
    </row>
    <row r="300" spans="3:10" s="13" customFormat="1" ht="72" customHeight="1" x14ac:dyDescent="0.15">
      <c r="C300" s="242"/>
      <c r="D300" s="158"/>
      <c r="E300" s="158"/>
      <c r="F300" s="159"/>
      <c r="G300" s="158"/>
      <c r="H300" s="5"/>
      <c r="I300" s="5"/>
      <c r="J300" s="5"/>
    </row>
    <row r="301" spans="3:10" s="13" customFormat="1" ht="72" customHeight="1" x14ac:dyDescent="0.15">
      <c r="C301" s="242"/>
      <c r="D301" s="158"/>
      <c r="E301" s="158"/>
      <c r="F301" s="159"/>
      <c r="G301" s="158"/>
      <c r="H301" s="5"/>
      <c r="I301" s="5"/>
      <c r="J301" s="5"/>
    </row>
    <row r="302" spans="3:10" s="13" customFormat="1" ht="72" customHeight="1" x14ac:dyDescent="0.15">
      <c r="C302" s="242"/>
      <c r="D302" s="158"/>
      <c r="E302" s="158"/>
      <c r="F302" s="159"/>
      <c r="G302" s="158"/>
      <c r="H302" s="5"/>
      <c r="I302" s="5"/>
      <c r="J302" s="5"/>
    </row>
    <row r="303" spans="3:10" s="13" customFormat="1" ht="72" customHeight="1" x14ac:dyDescent="0.15">
      <c r="C303" s="242"/>
      <c r="D303" s="158"/>
      <c r="E303" s="158"/>
      <c r="F303" s="159"/>
      <c r="G303" s="158"/>
      <c r="H303" s="5"/>
      <c r="I303" s="5"/>
      <c r="J303" s="5"/>
    </row>
    <row r="304" spans="3:10" s="13" customFormat="1" ht="72" customHeight="1" x14ac:dyDescent="0.15">
      <c r="C304" s="242"/>
      <c r="D304" s="158"/>
      <c r="E304" s="158"/>
      <c r="F304" s="159"/>
      <c r="G304" s="158"/>
      <c r="H304" s="5"/>
      <c r="I304" s="5"/>
      <c r="J304" s="5"/>
    </row>
    <row r="305" spans="3:10" s="13" customFormat="1" ht="72" customHeight="1" x14ac:dyDescent="0.15">
      <c r="C305" s="242"/>
      <c r="D305" s="158"/>
      <c r="E305" s="158"/>
      <c r="F305" s="159"/>
      <c r="G305" s="158"/>
      <c r="H305" s="5"/>
      <c r="I305" s="5"/>
      <c r="J305" s="5"/>
    </row>
    <row r="306" spans="3:10" s="13" customFormat="1" ht="72" customHeight="1" x14ac:dyDescent="0.15">
      <c r="C306" s="242"/>
      <c r="D306" s="158"/>
      <c r="E306" s="158"/>
      <c r="F306" s="159"/>
      <c r="G306" s="158"/>
      <c r="H306" s="5"/>
      <c r="I306" s="5"/>
      <c r="J306" s="5"/>
    </row>
    <row r="307" spans="3:10" s="13" customFormat="1" ht="72" customHeight="1" x14ac:dyDescent="0.15">
      <c r="C307" s="242"/>
      <c r="D307" s="158"/>
      <c r="E307" s="158"/>
      <c r="F307" s="159"/>
      <c r="G307" s="158"/>
      <c r="H307" s="5"/>
      <c r="I307" s="5"/>
      <c r="J307" s="5"/>
    </row>
    <row r="308" spans="3:10" s="13" customFormat="1" ht="72" customHeight="1" x14ac:dyDescent="0.15">
      <c r="C308" s="242"/>
      <c r="D308" s="158"/>
      <c r="E308" s="158"/>
      <c r="F308" s="159"/>
      <c r="G308" s="158"/>
      <c r="H308" s="5"/>
      <c r="I308" s="5"/>
      <c r="J308" s="5"/>
    </row>
    <row r="309" spans="3:10" s="13" customFormat="1" ht="72" customHeight="1" x14ac:dyDescent="0.15">
      <c r="C309" s="242"/>
      <c r="D309" s="158"/>
      <c r="E309" s="158"/>
      <c r="F309" s="159"/>
      <c r="G309" s="158"/>
      <c r="H309" s="5"/>
      <c r="I309" s="5"/>
      <c r="J309" s="5"/>
    </row>
    <row r="310" spans="3:10" s="13" customFormat="1" ht="72" customHeight="1" x14ac:dyDescent="0.15">
      <c r="C310" s="242"/>
      <c r="D310" s="158"/>
      <c r="E310" s="158"/>
      <c r="F310" s="159"/>
      <c r="G310" s="158"/>
      <c r="H310" s="5"/>
      <c r="I310" s="5"/>
      <c r="J310" s="5"/>
    </row>
    <row r="311" spans="3:10" s="13" customFormat="1" ht="72" customHeight="1" x14ac:dyDescent="0.15">
      <c r="C311" s="242"/>
      <c r="D311" s="158"/>
      <c r="E311" s="158"/>
      <c r="F311" s="159"/>
      <c r="G311" s="158"/>
      <c r="H311" s="5"/>
      <c r="I311" s="5"/>
      <c r="J311" s="5"/>
    </row>
    <row r="312" spans="3:10" s="13" customFormat="1" ht="72" customHeight="1" x14ac:dyDescent="0.15">
      <c r="C312" s="242"/>
      <c r="D312" s="158"/>
      <c r="E312" s="158"/>
      <c r="F312" s="159"/>
      <c r="G312" s="158"/>
      <c r="H312" s="5"/>
      <c r="I312" s="5"/>
      <c r="J312" s="5"/>
    </row>
    <row r="313" spans="3:10" s="13" customFormat="1" ht="72" customHeight="1" x14ac:dyDescent="0.15">
      <c r="C313" s="242"/>
      <c r="D313" s="158"/>
      <c r="E313" s="158"/>
      <c r="F313" s="159"/>
      <c r="G313" s="158"/>
      <c r="H313" s="5"/>
      <c r="I313" s="5"/>
      <c r="J313" s="5"/>
    </row>
    <row r="314" spans="3:10" s="13" customFormat="1" ht="72" customHeight="1" x14ac:dyDescent="0.15">
      <c r="C314" s="242"/>
      <c r="D314" s="158"/>
      <c r="E314" s="158"/>
      <c r="F314" s="159"/>
      <c r="G314" s="158"/>
      <c r="H314" s="5"/>
      <c r="I314" s="5"/>
      <c r="J314" s="5"/>
    </row>
    <row r="315" spans="3:10" s="13" customFormat="1" ht="72" customHeight="1" x14ac:dyDescent="0.15">
      <c r="C315" s="242"/>
      <c r="D315" s="158"/>
      <c r="E315" s="158"/>
      <c r="F315" s="159"/>
      <c r="G315" s="158"/>
      <c r="H315" s="5"/>
      <c r="I315" s="5"/>
      <c r="J315" s="5"/>
    </row>
    <row r="316" spans="3:10" s="13" customFormat="1" ht="72" customHeight="1" x14ac:dyDescent="0.15">
      <c r="C316" s="242"/>
      <c r="D316" s="158"/>
      <c r="E316" s="158"/>
      <c r="F316" s="159"/>
      <c r="G316" s="158"/>
      <c r="H316" s="5"/>
      <c r="I316" s="5"/>
      <c r="J316" s="5"/>
    </row>
    <row r="317" spans="3:10" s="13" customFormat="1" ht="72" customHeight="1" x14ac:dyDescent="0.15">
      <c r="C317" s="242"/>
      <c r="D317" s="158"/>
      <c r="E317" s="158"/>
      <c r="F317" s="159"/>
      <c r="G317" s="158"/>
      <c r="H317" s="5"/>
      <c r="I317" s="5"/>
      <c r="J317" s="5"/>
    </row>
    <row r="318" spans="3:10" s="13" customFormat="1" ht="72" customHeight="1" x14ac:dyDescent="0.15">
      <c r="C318" s="242"/>
      <c r="D318" s="158"/>
      <c r="E318" s="158"/>
      <c r="F318" s="159"/>
      <c r="G318" s="158"/>
      <c r="H318" s="5"/>
      <c r="I318" s="5"/>
      <c r="J318" s="5"/>
    </row>
    <row r="319" spans="3:10" s="13" customFormat="1" ht="72" customHeight="1" x14ac:dyDescent="0.15">
      <c r="C319" s="242"/>
      <c r="D319" s="158"/>
      <c r="E319" s="158"/>
      <c r="F319" s="159"/>
      <c r="G319" s="158"/>
      <c r="H319" s="5"/>
      <c r="I319" s="5"/>
      <c r="J319" s="5"/>
    </row>
    <row r="320" spans="3:10" s="13" customFormat="1" ht="72" customHeight="1" x14ac:dyDescent="0.15">
      <c r="C320" s="242"/>
      <c r="D320" s="158"/>
      <c r="E320" s="158"/>
      <c r="F320" s="159"/>
      <c r="G320" s="158"/>
      <c r="H320" s="5"/>
      <c r="I320" s="5"/>
      <c r="J320" s="5"/>
    </row>
    <row r="321" spans="3:10" s="13" customFormat="1" ht="72" customHeight="1" x14ac:dyDescent="0.15">
      <c r="C321" s="242"/>
      <c r="D321" s="158"/>
      <c r="E321" s="158"/>
      <c r="F321" s="159"/>
      <c r="G321" s="158"/>
      <c r="H321" s="5"/>
      <c r="I321" s="5"/>
      <c r="J321" s="5"/>
    </row>
    <row r="322" spans="3:10" s="13" customFormat="1" ht="72" customHeight="1" x14ac:dyDescent="0.15">
      <c r="C322" s="242"/>
      <c r="D322" s="158"/>
      <c r="E322" s="158"/>
      <c r="F322" s="159"/>
      <c r="G322" s="158"/>
      <c r="H322" s="5"/>
      <c r="I322" s="5"/>
      <c r="J322" s="5"/>
    </row>
    <row r="323" spans="3:10" s="13" customFormat="1" ht="72" customHeight="1" x14ac:dyDescent="0.15">
      <c r="C323" s="242"/>
      <c r="D323" s="158"/>
      <c r="E323" s="158"/>
      <c r="F323" s="159"/>
      <c r="G323" s="158"/>
      <c r="H323" s="5"/>
      <c r="I323" s="5"/>
      <c r="J323" s="5"/>
    </row>
    <row r="324" spans="3:10" s="13" customFormat="1" ht="72" customHeight="1" x14ac:dyDescent="0.15">
      <c r="C324" s="242"/>
      <c r="D324" s="158"/>
      <c r="E324" s="158"/>
      <c r="F324" s="159"/>
      <c r="G324" s="158"/>
      <c r="H324" s="5"/>
      <c r="I324" s="5"/>
      <c r="J324" s="5"/>
    </row>
    <row r="325" spans="3:10" s="13" customFormat="1" ht="72" customHeight="1" x14ac:dyDescent="0.15">
      <c r="C325" s="242"/>
      <c r="D325" s="158"/>
      <c r="E325" s="158"/>
      <c r="F325" s="159"/>
      <c r="G325" s="158"/>
      <c r="H325" s="5"/>
      <c r="I325" s="5"/>
      <c r="J325" s="5"/>
    </row>
    <row r="326" spans="3:10" s="13" customFormat="1" ht="72" customHeight="1" x14ac:dyDescent="0.15">
      <c r="C326" s="242"/>
      <c r="D326" s="158"/>
      <c r="E326" s="158"/>
      <c r="F326" s="159"/>
      <c r="G326" s="158"/>
      <c r="H326" s="5"/>
      <c r="I326" s="5"/>
      <c r="J326" s="5"/>
    </row>
    <row r="327" spans="3:10" s="13" customFormat="1" ht="72" customHeight="1" x14ac:dyDescent="0.15">
      <c r="C327" s="242"/>
      <c r="D327" s="158"/>
      <c r="E327" s="158"/>
      <c r="F327" s="159"/>
      <c r="G327" s="158"/>
      <c r="H327" s="5"/>
      <c r="I327" s="5"/>
      <c r="J327" s="5"/>
    </row>
    <row r="328" spans="3:10" s="13" customFormat="1" ht="72" customHeight="1" x14ac:dyDescent="0.15">
      <c r="C328" s="242"/>
      <c r="D328" s="158"/>
      <c r="E328" s="158"/>
      <c r="F328" s="159"/>
      <c r="G328" s="158"/>
      <c r="H328" s="5"/>
      <c r="I328" s="5"/>
      <c r="J328" s="5"/>
    </row>
    <row r="329" spans="3:10" s="13" customFormat="1" ht="72" customHeight="1" x14ac:dyDescent="0.15">
      <c r="C329" s="242"/>
      <c r="D329" s="158"/>
      <c r="E329" s="158"/>
      <c r="F329" s="159"/>
      <c r="G329" s="158"/>
      <c r="H329" s="5"/>
      <c r="I329" s="5"/>
      <c r="J329" s="5"/>
    </row>
    <row r="330" spans="3:10" s="13" customFormat="1" ht="72" customHeight="1" x14ac:dyDescent="0.15">
      <c r="C330" s="242"/>
      <c r="D330" s="158"/>
      <c r="E330" s="158"/>
      <c r="F330" s="159"/>
      <c r="G330" s="158"/>
      <c r="H330" s="5"/>
      <c r="I330" s="5"/>
      <c r="J330" s="5"/>
    </row>
    <row r="331" spans="3:10" s="13" customFormat="1" ht="72" customHeight="1" x14ac:dyDescent="0.15">
      <c r="C331" s="242"/>
      <c r="D331" s="158"/>
      <c r="E331" s="158"/>
      <c r="F331" s="159"/>
      <c r="G331" s="158"/>
      <c r="H331" s="5"/>
      <c r="I331" s="5"/>
      <c r="J331" s="5"/>
    </row>
    <row r="332" spans="3:10" s="13" customFormat="1" ht="72" customHeight="1" x14ac:dyDescent="0.15">
      <c r="C332" s="242"/>
      <c r="D332" s="158"/>
      <c r="E332" s="158"/>
      <c r="F332" s="159"/>
      <c r="G332" s="158"/>
      <c r="H332" s="5"/>
      <c r="I332" s="5"/>
      <c r="J332" s="5"/>
    </row>
    <row r="333" spans="3:10" s="13" customFormat="1" ht="72" customHeight="1" x14ac:dyDescent="0.15">
      <c r="C333" s="242"/>
      <c r="D333" s="158"/>
      <c r="E333" s="158"/>
      <c r="F333" s="159"/>
      <c r="G333" s="158"/>
      <c r="H333" s="5"/>
      <c r="I333" s="5"/>
      <c r="J333" s="5"/>
    </row>
    <row r="334" spans="3:10" s="13" customFormat="1" ht="72" customHeight="1" x14ac:dyDescent="0.15">
      <c r="C334" s="242"/>
      <c r="D334" s="158"/>
      <c r="E334" s="158"/>
      <c r="F334" s="159"/>
      <c r="G334" s="158"/>
      <c r="H334" s="5"/>
      <c r="I334" s="5"/>
      <c r="J334" s="5"/>
    </row>
    <row r="335" spans="3:10" s="13" customFormat="1" ht="72" customHeight="1" x14ac:dyDescent="0.15">
      <c r="C335" s="242"/>
      <c r="D335" s="158"/>
      <c r="E335" s="158"/>
      <c r="F335" s="159"/>
      <c r="G335" s="158"/>
      <c r="H335" s="5"/>
      <c r="I335" s="5"/>
      <c r="J335" s="5"/>
    </row>
    <row r="336" spans="3:10" s="13" customFormat="1" ht="72" customHeight="1" x14ac:dyDescent="0.15">
      <c r="C336" s="242"/>
      <c r="D336" s="158"/>
      <c r="E336" s="158"/>
      <c r="F336" s="159"/>
      <c r="G336" s="158"/>
      <c r="H336" s="5"/>
      <c r="I336" s="5"/>
      <c r="J336" s="5"/>
    </row>
    <row r="337" spans="3:10" s="13" customFormat="1" ht="72" customHeight="1" x14ac:dyDescent="0.15">
      <c r="C337" s="242"/>
      <c r="D337" s="158"/>
      <c r="E337" s="158"/>
      <c r="F337" s="159"/>
      <c r="G337" s="158"/>
      <c r="H337" s="5"/>
      <c r="I337" s="5"/>
      <c r="J337" s="5"/>
    </row>
    <row r="338" spans="3:10" s="13" customFormat="1" ht="72" customHeight="1" x14ac:dyDescent="0.15">
      <c r="C338" s="242"/>
      <c r="D338" s="158"/>
      <c r="E338" s="158"/>
      <c r="F338" s="159"/>
      <c r="G338" s="158"/>
      <c r="H338" s="5"/>
      <c r="I338" s="5"/>
      <c r="J338" s="5"/>
    </row>
    <row r="339" spans="3:10" s="13" customFormat="1" ht="72" customHeight="1" x14ac:dyDescent="0.15">
      <c r="C339" s="242"/>
      <c r="D339" s="158"/>
      <c r="E339" s="158"/>
      <c r="F339" s="159"/>
      <c r="G339" s="158"/>
      <c r="H339" s="5"/>
      <c r="I339" s="5"/>
      <c r="J339" s="5"/>
    </row>
    <row r="340" spans="3:10" s="13" customFormat="1" ht="72" customHeight="1" x14ac:dyDescent="0.15">
      <c r="C340" s="242"/>
      <c r="D340" s="158"/>
      <c r="E340" s="158"/>
      <c r="F340" s="159"/>
      <c r="G340" s="158"/>
      <c r="H340" s="5"/>
      <c r="I340" s="5"/>
      <c r="J340" s="5"/>
    </row>
    <row r="341" spans="3:10" s="13" customFormat="1" ht="72" customHeight="1" x14ac:dyDescent="0.15">
      <c r="C341" s="242"/>
      <c r="D341" s="158"/>
      <c r="E341" s="158"/>
      <c r="F341" s="159"/>
      <c r="G341" s="158"/>
      <c r="H341" s="5"/>
      <c r="I341" s="5"/>
      <c r="J341" s="5"/>
    </row>
    <row r="342" spans="3:10" s="13" customFormat="1" ht="72" customHeight="1" x14ac:dyDescent="0.15">
      <c r="C342" s="242"/>
      <c r="D342" s="158"/>
      <c r="E342" s="158"/>
      <c r="F342" s="159"/>
      <c r="G342" s="158"/>
      <c r="H342" s="5"/>
      <c r="I342" s="5"/>
      <c r="J342" s="5"/>
    </row>
    <row r="343" spans="3:10" s="13" customFormat="1" ht="72" customHeight="1" x14ac:dyDescent="0.15">
      <c r="C343" s="242"/>
      <c r="D343" s="158"/>
      <c r="E343" s="158"/>
      <c r="F343" s="159"/>
      <c r="G343" s="158"/>
      <c r="H343" s="5"/>
      <c r="I343" s="5"/>
      <c r="J343" s="5"/>
    </row>
    <row r="344" spans="3:10" s="13" customFormat="1" ht="72" customHeight="1" x14ac:dyDescent="0.15">
      <c r="C344" s="242"/>
      <c r="D344" s="158"/>
      <c r="E344" s="158"/>
      <c r="F344" s="159"/>
      <c r="G344" s="158"/>
      <c r="H344" s="5"/>
      <c r="I344" s="5"/>
      <c r="J344" s="5"/>
    </row>
    <row r="345" spans="3:10" s="13" customFormat="1" ht="72" customHeight="1" x14ac:dyDescent="0.15">
      <c r="C345" s="242"/>
      <c r="D345" s="158"/>
      <c r="E345" s="158"/>
      <c r="F345" s="159"/>
      <c r="G345" s="158"/>
      <c r="H345" s="5"/>
      <c r="I345" s="5"/>
      <c r="J345" s="5"/>
    </row>
    <row r="346" spans="3:10" s="13" customFormat="1" ht="72" customHeight="1" x14ac:dyDescent="0.15">
      <c r="C346" s="242"/>
      <c r="D346" s="158"/>
      <c r="E346" s="158"/>
      <c r="F346" s="159"/>
      <c r="G346" s="158"/>
      <c r="H346" s="5"/>
      <c r="I346" s="5"/>
      <c r="J346" s="5"/>
    </row>
    <row r="347" spans="3:10" s="13" customFormat="1" ht="72" customHeight="1" x14ac:dyDescent="0.15">
      <c r="C347" s="242"/>
      <c r="D347" s="158"/>
      <c r="E347" s="158"/>
      <c r="F347" s="159"/>
      <c r="G347" s="158"/>
      <c r="H347" s="5"/>
      <c r="I347" s="5"/>
      <c r="J347" s="5"/>
    </row>
    <row r="348" spans="3:10" s="13" customFormat="1" ht="72" customHeight="1" x14ac:dyDescent="0.15">
      <c r="C348" s="242"/>
      <c r="D348" s="158"/>
      <c r="E348" s="158"/>
      <c r="F348" s="159"/>
      <c r="G348" s="158"/>
      <c r="H348" s="5"/>
      <c r="I348" s="5"/>
      <c r="J348" s="5"/>
    </row>
    <row r="349" spans="3:10" s="13" customFormat="1" ht="72" customHeight="1" x14ac:dyDescent="0.15">
      <c r="C349" s="242"/>
      <c r="D349" s="158"/>
      <c r="E349" s="158"/>
      <c r="F349" s="159"/>
      <c r="G349" s="158"/>
      <c r="H349" s="5"/>
      <c r="I349" s="5"/>
      <c r="J349" s="5"/>
    </row>
    <row r="350" spans="3:10" s="13" customFormat="1" ht="72" customHeight="1" x14ac:dyDescent="0.15">
      <c r="C350" s="242"/>
      <c r="D350" s="158"/>
      <c r="E350" s="158"/>
      <c r="F350" s="159"/>
      <c r="G350" s="158"/>
      <c r="H350" s="5"/>
      <c r="I350" s="5"/>
      <c r="J350" s="5"/>
    </row>
    <row r="351" spans="3:10" s="13" customFormat="1" ht="72" customHeight="1" x14ac:dyDescent="0.15">
      <c r="C351" s="242"/>
      <c r="D351" s="158"/>
      <c r="E351" s="158"/>
      <c r="F351" s="159"/>
      <c r="G351" s="158"/>
      <c r="H351" s="5"/>
      <c r="I351" s="5"/>
      <c r="J351" s="5"/>
    </row>
    <row r="352" spans="3:10" s="13" customFormat="1" ht="72" customHeight="1" x14ac:dyDescent="0.15">
      <c r="C352" s="242"/>
      <c r="D352" s="158"/>
      <c r="E352" s="158"/>
      <c r="F352" s="159"/>
      <c r="G352" s="158"/>
      <c r="H352" s="5"/>
      <c r="I352" s="5"/>
      <c r="J352" s="5"/>
    </row>
    <row r="353" spans="3:10" s="13" customFormat="1" ht="72" customHeight="1" x14ac:dyDescent="0.15">
      <c r="C353" s="242"/>
      <c r="D353" s="158"/>
      <c r="E353" s="158"/>
      <c r="F353" s="159"/>
      <c r="G353" s="158"/>
      <c r="H353" s="5"/>
      <c r="I353" s="5"/>
      <c r="J353" s="5"/>
    </row>
    <row r="354" spans="3:10" s="13" customFormat="1" ht="72" customHeight="1" x14ac:dyDescent="0.15">
      <c r="C354" s="242"/>
      <c r="D354" s="158"/>
      <c r="E354" s="158"/>
      <c r="F354" s="159"/>
      <c r="G354" s="158"/>
      <c r="H354" s="5"/>
      <c r="I354" s="5"/>
      <c r="J354" s="5"/>
    </row>
    <row r="355" spans="3:10" s="13" customFormat="1" ht="72" customHeight="1" x14ac:dyDescent="0.15">
      <c r="C355" s="242"/>
      <c r="D355" s="158"/>
      <c r="E355" s="158"/>
      <c r="F355" s="159"/>
      <c r="G355" s="158"/>
      <c r="H355" s="5"/>
      <c r="I355" s="5"/>
      <c r="J355" s="5"/>
    </row>
    <row r="356" spans="3:10" s="13" customFormat="1" ht="72" customHeight="1" x14ac:dyDescent="0.15">
      <c r="C356" s="242"/>
      <c r="D356" s="158"/>
      <c r="E356" s="158"/>
      <c r="F356" s="159"/>
      <c r="G356" s="158"/>
      <c r="H356" s="5"/>
      <c r="I356" s="5"/>
      <c r="J356" s="5"/>
    </row>
    <row r="357" spans="3:10" s="13" customFormat="1" ht="72" customHeight="1" x14ac:dyDescent="0.15">
      <c r="C357" s="242"/>
      <c r="D357" s="158"/>
      <c r="E357" s="158"/>
      <c r="F357" s="159"/>
      <c r="G357" s="158"/>
      <c r="H357" s="5"/>
      <c r="I357" s="5"/>
      <c r="J357" s="5"/>
    </row>
    <row r="358" spans="3:10" s="13" customFormat="1" ht="72" customHeight="1" x14ac:dyDescent="0.15">
      <c r="C358" s="242"/>
      <c r="D358" s="158"/>
      <c r="E358" s="158"/>
      <c r="F358" s="159"/>
      <c r="G358" s="158"/>
      <c r="H358" s="5"/>
      <c r="I358" s="5"/>
      <c r="J358" s="5"/>
    </row>
    <row r="359" spans="3:10" s="13" customFormat="1" ht="72" customHeight="1" x14ac:dyDescent="0.15">
      <c r="C359" s="242"/>
      <c r="D359" s="158"/>
      <c r="E359" s="158"/>
      <c r="F359" s="159"/>
      <c r="G359" s="158"/>
      <c r="H359" s="5"/>
      <c r="I359" s="5"/>
      <c r="J359" s="5"/>
    </row>
    <row r="360" spans="3:10" s="13" customFormat="1" ht="72" customHeight="1" x14ac:dyDescent="0.15">
      <c r="C360" s="242"/>
      <c r="D360" s="158"/>
      <c r="E360" s="158"/>
      <c r="F360" s="159"/>
      <c r="G360" s="158"/>
      <c r="H360" s="5"/>
      <c r="I360" s="5"/>
      <c r="J360" s="5"/>
    </row>
    <row r="361" spans="3:10" s="13" customFormat="1" ht="72" customHeight="1" x14ac:dyDescent="0.15">
      <c r="C361" s="242"/>
      <c r="D361" s="158"/>
      <c r="E361" s="158"/>
      <c r="F361" s="159"/>
      <c r="G361" s="158"/>
      <c r="H361" s="5"/>
      <c r="I361" s="5"/>
      <c r="J361" s="5"/>
    </row>
    <row r="362" spans="3:10" s="13" customFormat="1" ht="72" customHeight="1" x14ac:dyDescent="0.15">
      <c r="C362" s="242"/>
      <c r="D362" s="158"/>
      <c r="E362" s="158"/>
      <c r="F362" s="159"/>
      <c r="G362" s="158"/>
      <c r="H362" s="5"/>
      <c r="I362" s="5"/>
      <c r="J362" s="5"/>
    </row>
    <row r="363" spans="3:10" s="13" customFormat="1" ht="72" customHeight="1" x14ac:dyDescent="0.15">
      <c r="C363" s="242"/>
      <c r="D363" s="158"/>
      <c r="E363" s="158"/>
      <c r="F363" s="159"/>
      <c r="G363" s="158"/>
      <c r="H363" s="5"/>
      <c r="I363" s="5"/>
      <c r="J363" s="5"/>
    </row>
    <row r="364" spans="3:10" s="13" customFormat="1" ht="72" customHeight="1" x14ac:dyDescent="0.15">
      <c r="C364" s="242"/>
      <c r="D364" s="158"/>
      <c r="E364" s="158"/>
      <c r="F364" s="159"/>
      <c r="G364" s="158"/>
      <c r="H364" s="5"/>
      <c r="I364" s="5"/>
      <c r="J364" s="5"/>
    </row>
    <row r="365" spans="3:10" s="13" customFormat="1" ht="72" customHeight="1" x14ac:dyDescent="0.15">
      <c r="C365" s="242"/>
      <c r="D365" s="158"/>
      <c r="E365" s="158"/>
      <c r="F365" s="159"/>
      <c r="G365" s="158"/>
      <c r="H365" s="5"/>
      <c r="I365" s="5"/>
      <c r="J365" s="5"/>
    </row>
    <row r="366" spans="3:10" s="13" customFormat="1" ht="72" customHeight="1" x14ac:dyDescent="0.15">
      <c r="C366" s="242"/>
      <c r="D366" s="158"/>
      <c r="E366" s="158"/>
      <c r="F366" s="159"/>
      <c r="G366" s="158"/>
      <c r="H366" s="5"/>
      <c r="I366" s="5"/>
      <c r="J366" s="5"/>
    </row>
    <row r="367" spans="3:10" s="13" customFormat="1" ht="72" customHeight="1" x14ac:dyDescent="0.15">
      <c r="C367" s="242"/>
      <c r="D367" s="158"/>
      <c r="E367" s="158"/>
      <c r="F367" s="159"/>
      <c r="G367" s="158"/>
      <c r="H367" s="5"/>
      <c r="I367" s="5"/>
      <c r="J367" s="5"/>
    </row>
    <row r="368" spans="3:10" s="13" customFormat="1" ht="72" customHeight="1" x14ac:dyDescent="0.15">
      <c r="C368" s="242"/>
      <c r="D368" s="158"/>
      <c r="E368" s="158"/>
      <c r="F368" s="159"/>
      <c r="G368" s="158"/>
      <c r="H368" s="5"/>
      <c r="I368" s="5"/>
      <c r="J368" s="5"/>
    </row>
    <row r="369" spans="3:10" s="13" customFormat="1" ht="72" customHeight="1" x14ac:dyDescent="0.15">
      <c r="C369" s="242"/>
      <c r="D369" s="158"/>
      <c r="E369" s="158"/>
      <c r="F369" s="159"/>
      <c r="G369" s="158"/>
      <c r="H369" s="5"/>
      <c r="I369" s="5"/>
      <c r="J369" s="5"/>
    </row>
    <row r="370" spans="3:10" s="13" customFormat="1" ht="72" customHeight="1" x14ac:dyDescent="0.15">
      <c r="C370" s="242"/>
      <c r="D370" s="158"/>
      <c r="E370" s="158"/>
      <c r="F370" s="159"/>
      <c r="G370" s="158"/>
      <c r="H370" s="5"/>
      <c r="I370" s="5"/>
      <c r="J370" s="5"/>
    </row>
    <row r="371" spans="3:10" s="13" customFormat="1" ht="72" customHeight="1" x14ac:dyDescent="0.15">
      <c r="C371" s="242"/>
      <c r="D371" s="158"/>
      <c r="E371" s="158"/>
      <c r="F371" s="159"/>
      <c r="G371" s="158"/>
      <c r="H371" s="5"/>
      <c r="I371" s="5"/>
      <c r="J371" s="5"/>
    </row>
    <row r="372" spans="3:10" s="13" customFormat="1" ht="72" customHeight="1" x14ac:dyDescent="0.15">
      <c r="C372" s="242"/>
      <c r="D372" s="158"/>
      <c r="E372" s="158"/>
      <c r="F372" s="159"/>
      <c r="G372" s="158"/>
      <c r="H372" s="5"/>
      <c r="I372" s="5"/>
      <c r="J372" s="5"/>
    </row>
    <row r="373" spans="3:10" s="13" customFormat="1" ht="72" customHeight="1" x14ac:dyDescent="0.15">
      <c r="C373" s="242"/>
      <c r="D373" s="158"/>
      <c r="E373" s="158"/>
      <c r="F373" s="159"/>
      <c r="G373" s="158"/>
      <c r="H373" s="5"/>
      <c r="I373" s="5"/>
      <c r="J373" s="5"/>
    </row>
    <row r="374" spans="3:10" s="13" customFormat="1" ht="72" customHeight="1" x14ac:dyDescent="0.15">
      <c r="C374" s="242"/>
      <c r="D374" s="158"/>
      <c r="E374" s="158"/>
      <c r="F374" s="159"/>
      <c r="G374" s="158"/>
      <c r="H374" s="5"/>
      <c r="I374" s="5"/>
      <c r="J374" s="5"/>
    </row>
    <row r="375" spans="3:10" s="13" customFormat="1" ht="72" customHeight="1" x14ac:dyDescent="0.15">
      <c r="C375" s="242"/>
      <c r="D375" s="158"/>
      <c r="E375" s="158"/>
      <c r="F375" s="159"/>
      <c r="G375" s="158"/>
      <c r="H375" s="5"/>
      <c r="I375" s="5"/>
      <c r="J375" s="5"/>
    </row>
    <row r="376" spans="3:10" s="13" customFormat="1" ht="72" customHeight="1" x14ac:dyDescent="0.15">
      <c r="C376" s="242"/>
      <c r="D376" s="158"/>
      <c r="E376" s="158"/>
      <c r="F376" s="159"/>
      <c r="G376" s="158"/>
      <c r="H376" s="5"/>
      <c r="I376" s="5"/>
      <c r="J376" s="5"/>
    </row>
    <row r="377" spans="3:10" s="13" customFormat="1" ht="72" customHeight="1" x14ac:dyDescent="0.15">
      <c r="C377" s="242"/>
      <c r="D377" s="158"/>
      <c r="E377" s="158"/>
      <c r="F377" s="159"/>
      <c r="G377" s="158"/>
      <c r="H377" s="5"/>
      <c r="I377" s="5"/>
      <c r="J377" s="5"/>
    </row>
    <row r="378" spans="3:10" s="13" customFormat="1" ht="72" customHeight="1" x14ac:dyDescent="0.15">
      <c r="C378" s="242"/>
      <c r="D378" s="158"/>
      <c r="E378" s="158"/>
      <c r="F378" s="159"/>
      <c r="G378" s="158"/>
      <c r="H378" s="5"/>
      <c r="I378" s="5"/>
      <c r="J378" s="5"/>
    </row>
    <row r="379" spans="3:10" s="13" customFormat="1" ht="72" customHeight="1" x14ac:dyDescent="0.15">
      <c r="C379" s="242"/>
      <c r="D379" s="158"/>
      <c r="E379" s="158"/>
      <c r="F379" s="159"/>
      <c r="G379" s="158"/>
      <c r="H379" s="5"/>
      <c r="I379" s="5"/>
      <c r="J379" s="5"/>
    </row>
    <row r="380" spans="3:10" s="13" customFormat="1" ht="72" customHeight="1" x14ac:dyDescent="0.15">
      <c r="C380" s="242"/>
      <c r="D380" s="158"/>
      <c r="E380" s="158"/>
      <c r="F380" s="159"/>
      <c r="G380" s="158"/>
      <c r="H380" s="5"/>
      <c r="I380" s="5"/>
      <c r="J380" s="5"/>
    </row>
    <row r="381" spans="3:10" s="13" customFormat="1" ht="72" customHeight="1" x14ac:dyDescent="0.15">
      <c r="C381" s="242"/>
      <c r="D381" s="158"/>
      <c r="E381" s="158"/>
      <c r="F381" s="159"/>
      <c r="G381" s="158"/>
      <c r="H381" s="5"/>
      <c r="I381" s="5"/>
      <c r="J381" s="5"/>
    </row>
    <row r="382" spans="3:10" s="13" customFormat="1" ht="72" customHeight="1" x14ac:dyDescent="0.15">
      <c r="C382" s="242"/>
      <c r="D382" s="158"/>
      <c r="E382" s="158"/>
      <c r="F382" s="159"/>
      <c r="G382" s="158"/>
      <c r="H382" s="5"/>
      <c r="I382" s="5"/>
      <c r="J382" s="5"/>
    </row>
    <row r="383" spans="3:10" s="13" customFormat="1" ht="72" customHeight="1" x14ac:dyDescent="0.15">
      <c r="C383" s="242"/>
      <c r="D383" s="158"/>
      <c r="E383" s="158"/>
      <c r="F383" s="159"/>
      <c r="G383" s="158"/>
      <c r="H383" s="5"/>
      <c r="I383" s="5"/>
      <c r="J383" s="5"/>
    </row>
    <row r="384" spans="3:10" s="13" customFormat="1" ht="72" customHeight="1" x14ac:dyDescent="0.15">
      <c r="C384" s="242"/>
      <c r="D384" s="158"/>
      <c r="E384" s="158"/>
      <c r="F384" s="159"/>
      <c r="G384" s="158"/>
      <c r="H384" s="5"/>
      <c r="I384" s="5"/>
      <c r="J384" s="5"/>
    </row>
    <row r="385" spans="3:10" s="13" customFormat="1" ht="72" customHeight="1" x14ac:dyDescent="0.15">
      <c r="C385" s="242"/>
      <c r="D385" s="158"/>
      <c r="E385" s="158"/>
      <c r="F385" s="159"/>
      <c r="G385" s="158"/>
      <c r="H385" s="5"/>
      <c r="I385" s="5"/>
      <c r="J385" s="5"/>
    </row>
    <row r="386" spans="3:10" s="13" customFormat="1" ht="72" customHeight="1" x14ac:dyDescent="0.15">
      <c r="C386" s="242"/>
      <c r="D386" s="158"/>
      <c r="E386" s="158"/>
      <c r="F386" s="159"/>
      <c r="G386" s="158"/>
      <c r="H386" s="5"/>
      <c r="I386" s="5"/>
      <c r="J386" s="5"/>
    </row>
    <row r="387" spans="3:10" s="13" customFormat="1" ht="72" customHeight="1" x14ac:dyDescent="0.15">
      <c r="C387" s="242"/>
      <c r="D387" s="158"/>
      <c r="E387" s="158"/>
      <c r="F387" s="159"/>
      <c r="G387" s="158"/>
      <c r="H387" s="5"/>
      <c r="I387" s="5"/>
      <c r="J387" s="5"/>
    </row>
    <row r="388" spans="3:10" s="13" customFormat="1" ht="72" customHeight="1" x14ac:dyDescent="0.15">
      <c r="C388" s="242"/>
      <c r="D388" s="158"/>
      <c r="E388" s="158"/>
      <c r="F388" s="159"/>
      <c r="G388" s="158"/>
      <c r="H388" s="5"/>
      <c r="I388" s="5"/>
      <c r="J388" s="5"/>
    </row>
    <row r="389" spans="3:10" s="13" customFormat="1" ht="72" customHeight="1" x14ac:dyDescent="0.15">
      <c r="C389" s="242"/>
      <c r="D389" s="158"/>
      <c r="E389" s="158"/>
      <c r="F389" s="159"/>
      <c r="G389" s="158"/>
      <c r="H389" s="5"/>
      <c r="I389" s="5"/>
      <c r="J389" s="5"/>
    </row>
    <row r="390" spans="3:10" s="13" customFormat="1" ht="72" customHeight="1" x14ac:dyDescent="0.15">
      <c r="C390" s="242"/>
      <c r="D390" s="158"/>
      <c r="E390" s="158"/>
      <c r="F390" s="159"/>
      <c r="G390" s="158"/>
      <c r="H390" s="5"/>
      <c r="I390" s="5"/>
      <c r="J390" s="5"/>
    </row>
    <row r="391" spans="3:10" s="13" customFormat="1" ht="72" customHeight="1" x14ac:dyDescent="0.15">
      <c r="C391" s="242"/>
      <c r="D391" s="158"/>
      <c r="E391" s="158"/>
      <c r="F391" s="159"/>
      <c r="G391" s="158"/>
      <c r="H391" s="5"/>
      <c r="I391" s="5"/>
      <c r="J391" s="5"/>
    </row>
    <row r="392" spans="3:10" s="13" customFormat="1" ht="72" customHeight="1" x14ac:dyDescent="0.15">
      <c r="C392" s="242"/>
      <c r="D392" s="158"/>
      <c r="E392" s="158"/>
      <c r="F392" s="159"/>
      <c r="G392" s="158"/>
      <c r="H392" s="5"/>
      <c r="I392" s="5"/>
      <c r="J392" s="5"/>
    </row>
    <row r="393" spans="3:10" s="13" customFormat="1" ht="72" customHeight="1" x14ac:dyDescent="0.15">
      <c r="C393" s="242"/>
      <c r="D393" s="158"/>
      <c r="E393" s="158"/>
      <c r="F393" s="159"/>
      <c r="G393" s="158"/>
      <c r="H393" s="5"/>
      <c r="I393" s="5"/>
      <c r="J393" s="5"/>
    </row>
    <row r="394" spans="3:10" s="13" customFormat="1" ht="72" customHeight="1" x14ac:dyDescent="0.15">
      <c r="C394" s="242"/>
      <c r="D394" s="158"/>
      <c r="E394" s="158"/>
      <c r="F394" s="159"/>
      <c r="G394" s="158"/>
      <c r="H394" s="5"/>
      <c r="I394" s="5"/>
      <c r="J394" s="5"/>
    </row>
    <row r="395" spans="3:10" s="13" customFormat="1" ht="72" customHeight="1" x14ac:dyDescent="0.15">
      <c r="C395" s="242"/>
      <c r="D395" s="158"/>
      <c r="E395" s="158"/>
      <c r="F395" s="159"/>
      <c r="G395" s="158"/>
      <c r="H395" s="5"/>
      <c r="I395" s="5"/>
      <c r="J395" s="5"/>
    </row>
    <row r="396" spans="3:10" s="13" customFormat="1" ht="72" customHeight="1" x14ac:dyDescent="0.15">
      <c r="C396" s="242"/>
      <c r="D396" s="158"/>
      <c r="E396" s="158"/>
      <c r="F396" s="159"/>
      <c r="G396" s="158"/>
      <c r="H396" s="5"/>
      <c r="I396" s="5"/>
      <c r="J396" s="5"/>
    </row>
    <row r="397" spans="3:10" s="13" customFormat="1" ht="72" customHeight="1" x14ac:dyDescent="0.15">
      <c r="C397" s="242"/>
      <c r="D397" s="158"/>
      <c r="E397" s="158"/>
      <c r="F397" s="159"/>
      <c r="G397" s="158"/>
      <c r="H397" s="5"/>
      <c r="I397" s="5"/>
      <c r="J397" s="5"/>
    </row>
    <row r="398" spans="3:10" s="13" customFormat="1" ht="72" customHeight="1" x14ac:dyDescent="0.15">
      <c r="C398" s="242"/>
      <c r="D398" s="158"/>
      <c r="E398" s="158"/>
      <c r="F398" s="159"/>
      <c r="G398" s="158"/>
      <c r="H398" s="5"/>
      <c r="I398" s="5"/>
      <c r="J398" s="5"/>
    </row>
    <row r="399" spans="3:10" s="13" customFormat="1" ht="72" customHeight="1" x14ac:dyDescent="0.15">
      <c r="C399" s="242"/>
      <c r="D399" s="158"/>
      <c r="E399" s="158"/>
      <c r="F399" s="159"/>
      <c r="G399" s="158"/>
      <c r="H399" s="5"/>
      <c r="I399" s="5"/>
      <c r="J399" s="5"/>
    </row>
    <row r="400" spans="3:10" s="13" customFormat="1" ht="72" customHeight="1" x14ac:dyDescent="0.15">
      <c r="C400" s="242"/>
      <c r="D400" s="158"/>
      <c r="E400" s="158"/>
      <c r="F400" s="159"/>
      <c r="G400" s="158"/>
      <c r="H400" s="5"/>
      <c r="I400" s="5"/>
      <c r="J400" s="5"/>
    </row>
    <row r="401" spans="3:10" s="13" customFormat="1" ht="72" customHeight="1" x14ac:dyDescent="0.15">
      <c r="C401" s="242"/>
      <c r="D401" s="158"/>
      <c r="E401" s="158"/>
      <c r="F401" s="159"/>
      <c r="G401" s="158"/>
      <c r="H401" s="5"/>
      <c r="I401" s="5"/>
      <c r="J401" s="5"/>
    </row>
    <row r="402" spans="3:10" s="13" customFormat="1" ht="72" customHeight="1" x14ac:dyDescent="0.15">
      <c r="C402" s="242"/>
      <c r="D402" s="158"/>
      <c r="E402" s="158"/>
      <c r="F402" s="159"/>
      <c r="G402" s="158"/>
      <c r="H402" s="5"/>
      <c r="I402" s="5"/>
      <c r="J402" s="5"/>
    </row>
    <row r="403" spans="3:10" s="13" customFormat="1" ht="72" customHeight="1" x14ac:dyDescent="0.15">
      <c r="C403" s="242"/>
      <c r="D403" s="158"/>
      <c r="E403" s="158"/>
      <c r="F403" s="159"/>
      <c r="G403" s="158"/>
      <c r="H403" s="5"/>
      <c r="I403" s="5"/>
      <c r="J403" s="5"/>
    </row>
    <row r="404" spans="3:10" s="13" customFormat="1" ht="72" customHeight="1" x14ac:dyDescent="0.15">
      <c r="C404" s="242"/>
      <c r="D404" s="158"/>
      <c r="E404" s="158"/>
      <c r="F404" s="159"/>
      <c r="G404" s="158"/>
      <c r="H404" s="5"/>
      <c r="I404" s="5"/>
      <c r="J404" s="5"/>
    </row>
    <row r="405" spans="3:10" s="13" customFormat="1" ht="72" customHeight="1" x14ac:dyDescent="0.15">
      <c r="C405" s="242"/>
      <c r="D405" s="158"/>
      <c r="E405" s="158"/>
      <c r="F405" s="159"/>
      <c r="G405" s="158"/>
      <c r="H405" s="5"/>
      <c r="I405" s="5"/>
      <c r="J405" s="5"/>
    </row>
    <row r="406" spans="3:10" s="13" customFormat="1" ht="72" customHeight="1" x14ac:dyDescent="0.15">
      <c r="C406" s="242"/>
      <c r="D406" s="158"/>
      <c r="E406" s="158"/>
      <c r="F406" s="159"/>
      <c r="G406" s="158"/>
      <c r="H406" s="5"/>
      <c r="I406" s="5"/>
      <c r="J406" s="5"/>
    </row>
    <row r="407" spans="3:10" s="13" customFormat="1" ht="72" customHeight="1" x14ac:dyDescent="0.15">
      <c r="C407" s="242"/>
      <c r="D407" s="158"/>
      <c r="E407" s="158"/>
      <c r="F407" s="159"/>
      <c r="G407" s="158"/>
      <c r="H407" s="5"/>
      <c r="I407" s="5"/>
      <c r="J407" s="5"/>
    </row>
    <row r="408" spans="3:10" s="13" customFormat="1" ht="72" customHeight="1" x14ac:dyDescent="0.15">
      <c r="C408" s="242"/>
      <c r="D408" s="158"/>
      <c r="E408" s="158"/>
      <c r="F408" s="159"/>
      <c r="G408" s="158"/>
      <c r="H408" s="5"/>
      <c r="I408" s="5"/>
      <c r="J408" s="5"/>
    </row>
    <row r="409" spans="3:10" s="13" customFormat="1" ht="72" customHeight="1" x14ac:dyDescent="0.15">
      <c r="C409" s="242"/>
      <c r="D409" s="158"/>
      <c r="E409" s="158"/>
      <c r="F409" s="159"/>
      <c r="G409" s="158"/>
      <c r="H409" s="5"/>
      <c r="I409" s="5"/>
      <c r="J409" s="5"/>
    </row>
    <row r="410" spans="3:10" s="13" customFormat="1" ht="72" customHeight="1" x14ac:dyDescent="0.15">
      <c r="C410" s="242"/>
      <c r="D410" s="158"/>
      <c r="E410" s="158"/>
      <c r="F410" s="159"/>
      <c r="G410" s="158"/>
      <c r="H410" s="5"/>
      <c r="I410" s="5"/>
      <c r="J410" s="5"/>
    </row>
    <row r="411" spans="3:10" s="13" customFormat="1" ht="72" customHeight="1" x14ac:dyDescent="0.15">
      <c r="C411" s="242"/>
      <c r="D411" s="158"/>
      <c r="E411" s="158"/>
      <c r="F411" s="159"/>
      <c r="G411" s="158"/>
      <c r="H411" s="5"/>
      <c r="I411" s="5"/>
      <c r="J411" s="5"/>
    </row>
    <row r="412" spans="3:10" s="13" customFormat="1" ht="72" customHeight="1" x14ac:dyDescent="0.15">
      <c r="C412" s="242"/>
      <c r="D412" s="158"/>
      <c r="E412" s="158"/>
      <c r="F412" s="159"/>
      <c r="G412" s="158"/>
      <c r="H412" s="5"/>
      <c r="I412" s="5"/>
      <c r="J412" s="5"/>
    </row>
    <row r="413" spans="3:10" s="13" customFormat="1" ht="72" customHeight="1" x14ac:dyDescent="0.15">
      <c r="C413" s="242"/>
      <c r="D413" s="158"/>
      <c r="E413" s="158"/>
      <c r="F413" s="159"/>
      <c r="G413" s="158"/>
      <c r="H413" s="5"/>
      <c r="I413" s="5"/>
      <c r="J413" s="5"/>
    </row>
    <row r="414" spans="3:10" s="13" customFormat="1" ht="72" customHeight="1" x14ac:dyDescent="0.15">
      <c r="C414" s="242"/>
      <c r="D414" s="158"/>
      <c r="E414" s="158"/>
      <c r="F414" s="159"/>
      <c r="G414" s="158"/>
      <c r="H414" s="5"/>
      <c r="I414" s="5"/>
      <c r="J414" s="5"/>
    </row>
    <row r="415" spans="3:10" s="13" customFormat="1" ht="72" customHeight="1" x14ac:dyDescent="0.15">
      <c r="C415" s="242"/>
      <c r="D415" s="158"/>
      <c r="E415" s="158"/>
      <c r="F415" s="159"/>
      <c r="G415" s="158"/>
      <c r="H415" s="5"/>
      <c r="I415" s="5"/>
      <c r="J415" s="5"/>
    </row>
    <row r="416" spans="3:10" s="13" customFormat="1" ht="72" customHeight="1" x14ac:dyDescent="0.15">
      <c r="C416" s="242"/>
      <c r="D416" s="158"/>
      <c r="E416" s="158"/>
      <c r="F416" s="159"/>
      <c r="G416" s="158"/>
      <c r="H416" s="5"/>
      <c r="I416" s="5"/>
      <c r="J416" s="5"/>
    </row>
    <row r="417" spans="3:10" s="13" customFormat="1" ht="72" customHeight="1" x14ac:dyDescent="0.15">
      <c r="C417" s="242"/>
      <c r="D417" s="158"/>
      <c r="E417" s="158"/>
      <c r="F417" s="159"/>
      <c r="G417" s="158"/>
      <c r="H417" s="5"/>
      <c r="I417" s="5"/>
      <c r="J417" s="5"/>
    </row>
    <row r="418" spans="3:10" s="13" customFormat="1" ht="72" customHeight="1" x14ac:dyDescent="0.15">
      <c r="C418" s="242"/>
      <c r="D418" s="158"/>
      <c r="E418" s="158"/>
      <c r="F418" s="159"/>
      <c r="G418" s="158"/>
      <c r="H418" s="5"/>
      <c r="I418" s="5"/>
      <c r="J418" s="5"/>
    </row>
    <row r="419" spans="3:10" s="13" customFormat="1" ht="72" customHeight="1" x14ac:dyDescent="0.15">
      <c r="C419" s="242"/>
      <c r="D419" s="158"/>
      <c r="E419" s="158"/>
      <c r="F419" s="159"/>
      <c r="G419" s="158"/>
      <c r="H419" s="5"/>
      <c r="I419" s="5"/>
      <c r="J419" s="5"/>
    </row>
    <row r="420" spans="3:10" s="13" customFormat="1" ht="72" customHeight="1" x14ac:dyDescent="0.15">
      <c r="C420" s="242"/>
      <c r="D420" s="158"/>
      <c r="E420" s="158"/>
      <c r="F420" s="159"/>
      <c r="G420" s="158"/>
      <c r="H420" s="5"/>
      <c r="I420" s="5"/>
      <c r="J420" s="5"/>
    </row>
    <row r="421" spans="3:10" s="13" customFormat="1" ht="72" customHeight="1" x14ac:dyDescent="0.15">
      <c r="C421" s="242"/>
      <c r="D421" s="158"/>
      <c r="E421" s="158"/>
      <c r="F421" s="159"/>
      <c r="G421" s="158"/>
      <c r="H421" s="5"/>
      <c r="I421" s="5"/>
      <c r="J421" s="5"/>
    </row>
    <row r="422" spans="3:10" s="13" customFormat="1" ht="72" customHeight="1" x14ac:dyDescent="0.15">
      <c r="C422" s="242"/>
      <c r="D422" s="158"/>
      <c r="E422" s="158"/>
      <c r="F422" s="159"/>
      <c r="G422" s="158"/>
      <c r="H422" s="5"/>
      <c r="I422" s="5"/>
      <c r="J422" s="5"/>
    </row>
    <row r="423" spans="3:10" s="13" customFormat="1" ht="72" customHeight="1" x14ac:dyDescent="0.15">
      <c r="C423" s="242"/>
      <c r="D423" s="158"/>
      <c r="E423" s="158"/>
      <c r="F423" s="159"/>
      <c r="G423" s="158"/>
      <c r="H423" s="5"/>
      <c r="I423" s="5"/>
      <c r="J423" s="5"/>
    </row>
    <row r="424" spans="3:10" s="13" customFormat="1" ht="72" customHeight="1" x14ac:dyDescent="0.15">
      <c r="C424" s="242"/>
      <c r="D424" s="158"/>
      <c r="E424" s="158"/>
      <c r="F424" s="159"/>
      <c r="G424" s="158"/>
      <c r="H424" s="5"/>
      <c r="I424" s="5"/>
      <c r="J424" s="5"/>
    </row>
    <row r="425" spans="3:10" s="13" customFormat="1" ht="72" customHeight="1" x14ac:dyDescent="0.15">
      <c r="C425" s="242"/>
      <c r="D425" s="158"/>
      <c r="E425" s="158"/>
      <c r="F425" s="159"/>
      <c r="G425" s="158"/>
      <c r="H425" s="5"/>
      <c r="I425" s="5"/>
      <c r="J425" s="5"/>
    </row>
    <row r="426" spans="3:10" s="13" customFormat="1" ht="72" customHeight="1" x14ac:dyDescent="0.15">
      <c r="C426" s="242"/>
      <c r="D426" s="158"/>
      <c r="E426" s="158"/>
      <c r="F426" s="159"/>
      <c r="G426" s="158"/>
      <c r="H426" s="5"/>
      <c r="I426" s="5"/>
      <c r="J426" s="5"/>
    </row>
    <row r="427" spans="3:10" s="13" customFormat="1" ht="72" customHeight="1" x14ac:dyDescent="0.15">
      <c r="C427" s="242"/>
      <c r="D427" s="158"/>
      <c r="E427" s="158"/>
      <c r="F427" s="159"/>
      <c r="G427" s="158"/>
      <c r="H427" s="5"/>
      <c r="I427" s="5"/>
      <c r="J427" s="5"/>
    </row>
    <row r="428" spans="3:10" s="13" customFormat="1" ht="72" customHeight="1" x14ac:dyDescent="0.15">
      <c r="C428" s="242"/>
      <c r="D428" s="158"/>
      <c r="E428" s="158"/>
      <c r="F428" s="159"/>
      <c r="G428" s="158"/>
      <c r="H428" s="5"/>
      <c r="I428" s="5"/>
      <c r="J428" s="5"/>
    </row>
    <row r="429" spans="3:10" s="13" customFormat="1" ht="72" customHeight="1" x14ac:dyDescent="0.15">
      <c r="C429" s="242"/>
      <c r="D429" s="158"/>
      <c r="E429" s="158"/>
      <c r="F429" s="159"/>
      <c r="G429" s="158"/>
      <c r="H429" s="5"/>
      <c r="I429" s="5"/>
      <c r="J429" s="5"/>
    </row>
    <row r="430" spans="3:10" s="13" customFormat="1" ht="72" customHeight="1" x14ac:dyDescent="0.15">
      <c r="C430" s="242"/>
      <c r="D430" s="158"/>
      <c r="E430" s="158"/>
      <c r="F430" s="159"/>
      <c r="G430" s="158"/>
      <c r="H430" s="5"/>
      <c r="I430" s="5"/>
      <c r="J430" s="5"/>
    </row>
    <row r="431" spans="3:10" s="13" customFormat="1" ht="72" customHeight="1" x14ac:dyDescent="0.15">
      <c r="C431" s="242"/>
      <c r="D431" s="158"/>
      <c r="E431" s="158"/>
      <c r="F431" s="159"/>
      <c r="G431" s="158"/>
      <c r="H431" s="5"/>
      <c r="I431" s="5"/>
      <c r="J431" s="5"/>
    </row>
    <row r="432" spans="3:10" s="13" customFormat="1" ht="72" customHeight="1" x14ac:dyDescent="0.15">
      <c r="C432" s="242"/>
      <c r="D432" s="158"/>
      <c r="E432" s="158"/>
      <c r="F432" s="159"/>
      <c r="G432" s="158"/>
      <c r="H432" s="5"/>
      <c r="I432" s="5"/>
      <c r="J432" s="5"/>
    </row>
    <row r="433" spans="3:10" s="13" customFormat="1" ht="72" customHeight="1" x14ac:dyDescent="0.15">
      <c r="C433" s="242"/>
      <c r="D433" s="158"/>
      <c r="E433" s="158"/>
      <c r="F433" s="159"/>
      <c r="G433" s="158"/>
      <c r="H433" s="5"/>
      <c r="I433" s="5"/>
      <c r="J433" s="5"/>
    </row>
    <row r="434" spans="3:10" s="13" customFormat="1" ht="72" customHeight="1" x14ac:dyDescent="0.15">
      <c r="C434" s="242"/>
      <c r="D434" s="158"/>
      <c r="E434" s="158"/>
      <c r="F434" s="159"/>
      <c r="G434" s="158"/>
      <c r="H434" s="5"/>
      <c r="I434" s="5"/>
      <c r="J434" s="5"/>
    </row>
    <row r="435" spans="3:10" s="13" customFormat="1" ht="72" customHeight="1" x14ac:dyDescent="0.15">
      <c r="C435" s="242"/>
      <c r="D435" s="158"/>
      <c r="E435" s="158"/>
      <c r="F435" s="159"/>
      <c r="G435" s="158"/>
      <c r="H435" s="5"/>
      <c r="I435" s="5"/>
      <c r="J435" s="5"/>
    </row>
    <row r="436" spans="3:10" s="13" customFormat="1" ht="72" customHeight="1" x14ac:dyDescent="0.15">
      <c r="C436" s="242"/>
      <c r="D436" s="158"/>
      <c r="E436" s="158"/>
      <c r="F436" s="159"/>
      <c r="G436" s="158"/>
      <c r="H436" s="5"/>
      <c r="I436" s="5"/>
      <c r="J436" s="5"/>
    </row>
    <row r="437" spans="3:10" s="13" customFormat="1" ht="72" customHeight="1" x14ac:dyDescent="0.15">
      <c r="C437" s="242"/>
      <c r="D437" s="158"/>
      <c r="E437" s="158"/>
      <c r="F437" s="159"/>
      <c r="G437" s="158"/>
      <c r="H437" s="5"/>
      <c r="I437" s="5"/>
      <c r="J437" s="5"/>
    </row>
    <row r="438" spans="3:10" s="13" customFormat="1" ht="72" customHeight="1" x14ac:dyDescent="0.15">
      <c r="C438" s="242"/>
      <c r="D438" s="158"/>
      <c r="E438" s="158"/>
      <c r="F438" s="159"/>
      <c r="G438" s="158"/>
      <c r="H438" s="5"/>
      <c r="I438" s="5"/>
      <c r="J438" s="5"/>
    </row>
    <row r="439" spans="3:10" s="13" customFormat="1" ht="72" customHeight="1" x14ac:dyDescent="0.15">
      <c r="C439" s="242"/>
      <c r="D439" s="158"/>
      <c r="E439" s="158"/>
      <c r="F439" s="159"/>
      <c r="G439" s="158"/>
      <c r="H439" s="5"/>
      <c r="I439" s="5"/>
      <c r="J439" s="5"/>
    </row>
    <row r="440" spans="3:10" s="13" customFormat="1" ht="72" customHeight="1" x14ac:dyDescent="0.15">
      <c r="C440" s="242"/>
      <c r="D440" s="158"/>
      <c r="E440" s="158"/>
      <c r="F440" s="159"/>
      <c r="G440" s="158"/>
      <c r="H440" s="5"/>
      <c r="I440" s="5"/>
      <c r="J440" s="5"/>
    </row>
    <row r="441" spans="3:10" s="13" customFormat="1" ht="72" customHeight="1" x14ac:dyDescent="0.15">
      <c r="C441" s="242"/>
      <c r="D441" s="158"/>
      <c r="E441" s="158"/>
      <c r="F441" s="159"/>
      <c r="G441" s="158"/>
      <c r="H441" s="5"/>
      <c r="I441" s="5"/>
      <c r="J441" s="5"/>
    </row>
    <row r="442" spans="3:10" s="13" customFormat="1" ht="72" customHeight="1" x14ac:dyDescent="0.15">
      <c r="C442" s="242"/>
      <c r="D442" s="158"/>
      <c r="E442" s="158"/>
      <c r="F442" s="159"/>
      <c r="G442" s="158"/>
      <c r="H442" s="5"/>
      <c r="I442" s="5"/>
      <c r="J442" s="5"/>
    </row>
    <row r="443" spans="3:10" s="13" customFormat="1" ht="72" customHeight="1" x14ac:dyDescent="0.15">
      <c r="C443" s="242"/>
      <c r="D443" s="158"/>
      <c r="E443" s="158"/>
      <c r="F443" s="159"/>
      <c r="G443" s="158"/>
      <c r="H443" s="5"/>
      <c r="I443" s="5"/>
      <c r="J443" s="5"/>
    </row>
    <row r="444" spans="3:10" s="13" customFormat="1" ht="72" customHeight="1" x14ac:dyDescent="0.15">
      <c r="C444" s="242"/>
      <c r="D444" s="158"/>
      <c r="E444" s="158"/>
      <c r="F444" s="159"/>
      <c r="G444" s="158"/>
      <c r="H444" s="5"/>
      <c r="I444" s="5"/>
      <c r="J444" s="5"/>
    </row>
    <row r="445" spans="3:10" s="13" customFormat="1" ht="72" customHeight="1" x14ac:dyDescent="0.15">
      <c r="C445" s="242"/>
      <c r="D445" s="158"/>
      <c r="E445" s="158"/>
      <c r="F445" s="159"/>
      <c r="G445" s="158"/>
      <c r="H445" s="5"/>
      <c r="I445" s="5"/>
      <c r="J445" s="5"/>
    </row>
    <row r="446" spans="3:10" s="13" customFormat="1" ht="72" customHeight="1" x14ac:dyDescent="0.15">
      <c r="C446" s="242"/>
      <c r="D446" s="158"/>
      <c r="E446" s="158"/>
      <c r="F446" s="159"/>
      <c r="G446" s="158"/>
      <c r="H446" s="5"/>
      <c r="I446" s="5"/>
      <c r="J446" s="5"/>
    </row>
    <row r="447" spans="3:10" s="13" customFormat="1" ht="72" customHeight="1" x14ac:dyDescent="0.15">
      <c r="C447" s="242"/>
      <c r="D447" s="158"/>
      <c r="E447" s="158"/>
      <c r="F447" s="159"/>
      <c r="G447" s="158"/>
      <c r="H447" s="5"/>
      <c r="I447" s="5"/>
      <c r="J447" s="5"/>
    </row>
    <row r="448" spans="3:10" s="13" customFormat="1" ht="72" customHeight="1" x14ac:dyDescent="0.15">
      <c r="C448" s="242"/>
      <c r="D448" s="158"/>
      <c r="E448" s="158"/>
      <c r="F448" s="159"/>
      <c r="G448" s="158"/>
      <c r="H448" s="5"/>
      <c r="I448" s="5"/>
      <c r="J448" s="5"/>
    </row>
    <row r="449" spans="3:10" s="13" customFormat="1" ht="72" customHeight="1" x14ac:dyDescent="0.15">
      <c r="C449" s="242"/>
      <c r="D449" s="158"/>
      <c r="E449" s="158"/>
      <c r="F449" s="159"/>
      <c r="G449" s="158"/>
      <c r="H449" s="5"/>
      <c r="I449" s="5"/>
      <c r="J449" s="5"/>
    </row>
    <row r="450" spans="3:10" s="13" customFormat="1" ht="72" customHeight="1" x14ac:dyDescent="0.15">
      <c r="C450" s="242"/>
      <c r="D450" s="158"/>
      <c r="E450" s="158"/>
      <c r="F450" s="159"/>
      <c r="G450" s="158"/>
      <c r="H450" s="5"/>
      <c r="I450" s="5"/>
      <c r="J450" s="5"/>
    </row>
    <row r="451" spans="3:10" s="13" customFormat="1" ht="72" customHeight="1" x14ac:dyDescent="0.15">
      <c r="C451" s="242"/>
      <c r="D451" s="158"/>
      <c r="E451" s="158"/>
      <c r="F451" s="159"/>
      <c r="G451" s="158"/>
      <c r="H451" s="5"/>
      <c r="I451" s="5"/>
      <c r="J451" s="5"/>
    </row>
    <row r="452" spans="3:10" s="13" customFormat="1" ht="72" customHeight="1" x14ac:dyDescent="0.15">
      <c r="C452" s="242"/>
      <c r="D452" s="158"/>
      <c r="E452" s="158"/>
      <c r="F452" s="159"/>
      <c r="G452" s="158"/>
      <c r="H452" s="5"/>
      <c r="I452" s="5"/>
      <c r="J452" s="5"/>
    </row>
    <row r="453" spans="3:10" s="13" customFormat="1" ht="72" customHeight="1" x14ac:dyDescent="0.15">
      <c r="C453" s="242"/>
      <c r="D453" s="158"/>
      <c r="E453" s="158"/>
      <c r="F453" s="159"/>
      <c r="G453" s="158"/>
      <c r="H453" s="5"/>
      <c r="I453" s="5"/>
      <c r="J453" s="5"/>
    </row>
    <row r="454" spans="3:10" s="13" customFormat="1" ht="72" customHeight="1" x14ac:dyDescent="0.15">
      <c r="C454" s="242"/>
      <c r="D454" s="158"/>
      <c r="E454" s="158"/>
      <c r="F454" s="159"/>
      <c r="G454" s="158"/>
      <c r="H454" s="5"/>
      <c r="I454" s="5"/>
      <c r="J454" s="5"/>
    </row>
    <row r="455" spans="3:10" s="13" customFormat="1" ht="72" customHeight="1" x14ac:dyDescent="0.15">
      <c r="C455" s="242"/>
      <c r="D455" s="158"/>
      <c r="E455" s="158"/>
      <c r="F455" s="159"/>
      <c r="G455" s="158"/>
      <c r="H455" s="5"/>
      <c r="I455" s="5"/>
      <c r="J455" s="5"/>
    </row>
    <row r="456" spans="3:10" s="13" customFormat="1" ht="72" customHeight="1" x14ac:dyDescent="0.15">
      <c r="C456" s="242"/>
      <c r="D456" s="158"/>
      <c r="E456" s="158"/>
      <c r="F456" s="159"/>
      <c r="G456" s="158"/>
      <c r="H456" s="5"/>
      <c r="I456" s="5"/>
      <c r="J456" s="5"/>
    </row>
    <row r="457" spans="3:10" s="13" customFormat="1" ht="72" customHeight="1" x14ac:dyDescent="0.15">
      <c r="C457" s="242"/>
      <c r="D457" s="158"/>
      <c r="E457" s="158"/>
      <c r="F457" s="159"/>
      <c r="G457" s="158"/>
      <c r="H457" s="5"/>
      <c r="I457" s="5"/>
      <c r="J457" s="5"/>
    </row>
    <row r="458" spans="3:10" s="13" customFormat="1" ht="72" customHeight="1" x14ac:dyDescent="0.15">
      <c r="C458" s="242"/>
      <c r="D458" s="158"/>
      <c r="E458" s="158"/>
      <c r="F458" s="159"/>
      <c r="G458" s="158"/>
      <c r="H458" s="5"/>
      <c r="I458" s="5"/>
      <c r="J458" s="5"/>
    </row>
    <row r="459" spans="3:10" s="13" customFormat="1" ht="72" customHeight="1" x14ac:dyDescent="0.15">
      <c r="C459" s="242"/>
      <c r="D459" s="158"/>
      <c r="E459" s="158"/>
      <c r="F459" s="159"/>
      <c r="G459" s="158"/>
      <c r="H459" s="5"/>
      <c r="I459" s="5"/>
      <c r="J459" s="5"/>
    </row>
    <row r="460" spans="3:10" s="13" customFormat="1" ht="72" customHeight="1" x14ac:dyDescent="0.15">
      <c r="C460" s="242"/>
      <c r="D460" s="158"/>
      <c r="E460" s="158"/>
      <c r="F460" s="159"/>
      <c r="G460" s="158"/>
      <c r="H460" s="5"/>
      <c r="I460" s="5"/>
      <c r="J460" s="5"/>
    </row>
    <row r="461" spans="3:10" s="13" customFormat="1" ht="72" customHeight="1" x14ac:dyDescent="0.15">
      <c r="C461" s="242"/>
      <c r="D461" s="158"/>
      <c r="E461" s="158"/>
      <c r="F461" s="159"/>
      <c r="G461" s="158"/>
      <c r="H461" s="5"/>
      <c r="I461" s="5"/>
      <c r="J461" s="5"/>
    </row>
    <row r="462" spans="3:10" s="13" customFormat="1" ht="72" customHeight="1" x14ac:dyDescent="0.15">
      <c r="C462" s="242"/>
      <c r="D462" s="158"/>
      <c r="E462" s="158"/>
      <c r="F462" s="159"/>
      <c r="G462" s="158"/>
      <c r="H462" s="5"/>
      <c r="I462" s="5"/>
      <c r="J462" s="5"/>
    </row>
    <row r="463" spans="3:10" s="13" customFormat="1" ht="72" customHeight="1" x14ac:dyDescent="0.15">
      <c r="C463" s="242"/>
      <c r="D463" s="158"/>
      <c r="E463" s="158"/>
      <c r="F463" s="159"/>
      <c r="G463" s="158"/>
      <c r="H463" s="5"/>
      <c r="I463" s="5"/>
      <c r="J463" s="5"/>
    </row>
    <row r="464" spans="3:10" s="13" customFormat="1" ht="72" customHeight="1" x14ac:dyDescent="0.15">
      <c r="C464" s="242"/>
      <c r="D464" s="158"/>
      <c r="E464" s="158"/>
      <c r="F464" s="159"/>
      <c r="G464" s="158"/>
      <c r="H464" s="5"/>
      <c r="I464" s="5"/>
      <c r="J464" s="5"/>
    </row>
    <row r="465" spans="3:10" s="13" customFormat="1" ht="72" customHeight="1" x14ac:dyDescent="0.15">
      <c r="C465" s="242"/>
      <c r="D465" s="158"/>
      <c r="E465" s="158"/>
      <c r="F465" s="159"/>
      <c r="G465" s="158"/>
      <c r="H465" s="5"/>
      <c r="I465" s="5"/>
      <c r="J465" s="5"/>
    </row>
    <row r="466" spans="3:10" s="13" customFormat="1" ht="72" customHeight="1" x14ac:dyDescent="0.15">
      <c r="C466" s="242"/>
      <c r="D466" s="158"/>
      <c r="E466" s="158"/>
      <c r="F466" s="159"/>
      <c r="G466" s="158"/>
      <c r="H466" s="5"/>
      <c r="I466" s="5"/>
      <c r="J466" s="5"/>
    </row>
    <row r="467" spans="3:10" s="13" customFormat="1" ht="72" customHeight="1" x14ac:dyDescent="0.15">
      <c r="C467" s="242"/>
      <c r="D467" s="158"/>
      <c r="E467" s="158"/>
      <c r="F467" s="159"/>
      <c r="G467" s="158"/>
      <c r="H467" s="5"/>
      <c r="I467" s="5"/>
      <c r="J467" s="5"/>
    </row>
    <row r="468" spans="3:10" s="13" customFormat="1" ht="72" customHeight="1" x14ac:dyDescent="0.15">
      <c r="C468" s="242"/>
      <c r="D468" s="158"/>
      <c r="E468" s="158"/>
      <c r="F468" s="159"/>
      <c r="G468" s="158"/>
      <c r="H468" s="5"/>
      <c r="I468" s="5"/>
      <c r="J468" s="5"/>
    </row>
    <row r="469" spans="3:10" s="13" customFormat="1" ht="72" customHeight="1" x14ac:dyDescent="0.15">
      <c r="C469" s="242"/>
      <c r="D469" s="158"/>
      <c r="E469" s="158"/>
      <c r="F469" s="159"/>
      <c r="G469" s="158"/>
      <c r="H469" s="5"/>
      <c r="I469" s="5"/>
      <c r="J469" s="5"/>
    </row>
    <row r="470" spans="3:10" s="13" customFormat="1" ht="72" customHeight="1" x14ac:dyDescent="0.15">
      <c r="C470" s="242"/>
      <c r="D470" s="158"/>
      <c r="E470" s="158"/>
      <c r="F470" s="159"/>
      <c r="G470" s="158"/>
      <c r="H470" s="5"/>
      <c r="I470" s="5"/>
      <c r="J470" s="5"/>
    </row>
    <row r="471" spans="3:10" s="13" customFormat="1" ht="72" customHeight="1" x14ac:dyDescent="0.15">
      <c r="C471" s="242"/>
      <c r="D471" s="158"/>
      <c r="E471" s="158"/>
      <c r="F471" s="159"/>
      <c r="G471" s="158"/>
      <c r="H471" s="5"/>
      <c r="I471" s="5"/>
      <c r="J471" s="5"/>
    </row>
    <row r="472" spans="3:10" s="13" customFormat="1" ht="72" customHeight="1" x14ac:dyDescent="0.15">
      <c r="C472" s="242"/>
      <c r="D472" s="158"/>
      <c r="E472" s="158"/>
      <c r="F472" s="159"/>
      <c r="G472" s="158"/>
      <c r="H472" s="5"/>
      <c r="I472" s="5"/>
      <c r="J472" s="5"/>
    </row>
    <row r="473" spans="3:10" s="13" customFormat="1" ht="72" customHeight="1" x14ac:dyDescent="0.15">
      <c r="C473" s="242"/>
      <c r="D473" s="158"/>
      <c r="E473" s="158"/>
      <c r="F473" s="159"/>
      <c r="G473" s="158"/>
      <c r="H473" s="5"/>
      <c r="I473" s="5"/>
      <c r="J473" s="5"/>
    </row>
    <row r="474" spans="3:10" s="13" customFormat="1" ht="72" customHeight="1" x14ac:dyDescent="0.15">
      <c r="C474" s="242"/>
      <c r="D474" s="158"/>
      <c r="E474" s="158"/>
      <c r="F474" s="159"/>
      <c r="G474" s="158"/>
      <c r="H474" s="5"/>
      <c r="I474" s="5"/>
      <c r="J474" s="5"/>
    </row>
    <row r="475" spans="3:10" s="13" customFormat="1" ht="72" customHeight="1" x14ac:dyDescent="0.15">
      <c r="C475" s="242"/>
      <c r="D475" s="158"/>
      <c r="E475" s="158"/>
      <c r="F475" s="159"/>
      <c r="G475" s="158"/>
      <c r="H475" s="5"/>
      <c r="I475" s="5"/>
      <c r="J475" s="5"/>
    </row>
    <row r="476" spans="3:10" s="13" customFormat="1" ht="72" customHeight="1" x14ac:dyDescent="0.15">
      <c r="C476" s="242"/>
      <c r="D476" s="158"/>
      <c r="E476" s="158"/>
      <c r="F476" s="159"/>
      <c r="G476" s="158"/>
      <c r="H476" s="5"/>
      <c r="I476" s="5"/>
      <c r="J476" s="5"/>
    </row>
    <row r="477" spans="3:10" s="13" customFormat="1" ht="72" customHeight="1" x14ac:dyDescent="0.15">
      <c r="C477" s="242"/>
      <c r="D477" s="158"/>
      <c r="E477" s="158"/>
      <c r="F477" s="159"/>
      <c r="G477" s="158"/>
      <c r="H477" s="5"/>
      <c r="I477" s="5"/>
      <c r="J477" s="5"/>
    </row>
    <row r="478" spans="3:10" s="13" customFormat="1" ht="72" customHeight="1" x14ac:dyDescent="0.15">
      <c r="C478" s="242"/>
      <c r="D478" s="158"/>
      <c r="E478" s="158"/>
      <c r="F478" s="159"/>
      <c r="G478" s="158"/>
      <c r="H478" s="5"/>
      <c r="I478" s="5"/>
      <c r="J478" s="5"/>
    </row>
    <row r="479" spans="3:10" s="13" customFormat="1" ht="72" customHeight="1" x14ac:dyDescent="0.15">
      <c r="C479" s="242"/>
      <c r="D479" s="158"/>
      <c r="E479" s="158"/>
      <c r="F479" s="159"/>
      <c r="G479" s="158"/>
      <c r="H479" s="5"/>
      <c r="I479" s="5"/>
      <c r="J479" s="5"/>
    </row>
    <row r="480" spans="3:10" s="13" customFormat="1" ht="72" customHeight="1" x14ac:dyDescent="0.15">
      <c r="C480" s="242"/>
      <c r="D480" s="158"/>
      <c r="E480" s="158"/>
      <c r="F480" s="159"/>
      <c r="G480" s="158"/>
      <c r="H480" s="5"/>
      <c r="I480" s="5"/>
      <c r="J480" s="5"/>
    </row>
    <row r="481" spans="3:10" s="13" customFormat="1" ht="72" customHeight="1" x14ac:dyDescent="0.15">
      <c r="C481" s="242"/>
      <c r="D481" s="158"/>
      <c r="E481" s="158"/>
      <c r="F481" s="159"/>
      <c r="G481" s="158"/>
      <c r="H481" s="5"/>
      <c r="I481" s="5"/>
      <c r="J481" s="5"/>
    </row>
    <row r="482" spans="3:10" s="13" customFormat="1" ht="72" customHeight="1" x14ac:dyDescent="0.15">
      <c r="C482" s="242"/>
      <c r="D482" s="158"/>
      <c r="E482" s="158"/>
      <c r="F482" s="159"/>
      <c r="G482" s="158"/>
      <c r="H482" s="5"/>
      <c r="I482" s="5"/>
      <c r="J482" s="5"/>
    </row>
    <row r="483" spans="3:10" s="13" customFormat="1" ht="72" customHeight="1" x14ac:dyDescent="0.15">
      <c r="C483" s="242"/>
      <c r="D483" s="158"/>
      <c r="E483" s="158"/>
      <c r="F483" s="159"/>
      <c r="G483" s="158"/>
      <c r="H483" s="5"/>
      <c r="I483" s="5"/>
      <c r="J483" s="5"/>
    </row>
    <row r="484" spans="3:10" s="13" customFormat="1" ht="72" customHeight="1" x14ac:dyDescent="0.15">
      <c r="C484" s="242"/>
      <c r="D484" s="158"/>
      <c r="E484" s="158"/>
      <c r="F484" s="159"/>
      <c r="G484" s="158"/>
      <c r="H484" s="5"/>
      <c r="I484" s="5"/>
      <c r="J484" s="5"/>
    </row>
    <row r="485" spans="3:10" s="13" customFormat="1" ht="72" customHeight="1" x14ac:dyDescent="0.15">
      <c r="C485" s="242"/>
      <c r="D485" s="158"/>
      <c r="E485" s="158"/>
      <c r="F485" s="159"/>
      <c r="G485" s="158"/>
      <c r="H485" s="5"/>
      <c r="I485" s="5"/>
      <c r="J485" s="5"/>
    </row>
    <row r="486" spans="3:10" s="13" customFormat="1" ht="72" customHeight="1" x14ac:dyDescent="0.15">
      <c r="C486" s="242"/>
      <c r="D486" s="158"/>
      <c r="E486" s="158"/>
      <c r="F486" s="159"/>
      <c r="G486" s="158"/>
      <c r="H486" s="5"/>
      <c r="I486" s="5"/>
      <c r="J486" s="5"/>
    </row>
    <row r="487" spans="3:10" s="13" customFormat="1" ht="72" customHeight="1" x14ac:dyDescent="0.15">
      <c r="C487" s="242"/>
      <c r="D487" s="158"/>
      <c r="E487" s="158"/>
      <c r="F487" s="159"/>
      <c r="G487" s="158"/>
      <c r="H487" s="5"/>
      <c r="I487" s="5"/>
      <c r="J487" s="5"/>
    </row>
    <row r="488" spans="3:10" s="13" customFormat="1" ht="72" customHeight="1" x14ac:dyDescent="0.15">
      <c r="C488" s="242"/>
      <c r="D488" s="158"/>
      <c r="E488" s="158"/>
      <c r="F488" s="159"/>
      <c r="G488" s="158"/>
      <c r="H488" s="5"/>
      <c r="I488" s="5"/>
      <c r="J488" s="5"/>
    </row>
    <row r="489" spans="3:10" s="13" customFormat="1" ht="72" customHeight="1" x14ac:dyDescent="0.15">
      <c r="C489" s="242"/>
      <c r="D489" s="158"/>
      <c r="E489" s="158"/>
      <c r="F489" s="159"/>
      <c r="G489" s="158"/>
      <c r="H489" s="5"/>
      <c r="I489" s="5"/>
      <c r="J489" s="5"/>
    </row>
    <row r="490" spans="3:10" s="13" customFormat="1" ht="72" customHeight="1" x14ac:dyDescent="0.15">
      <c r="C490" s="242"/>
      <c r="D490" s="158"/>
      <c r="E490" s="158"/>
      <c r="F490" s="159"/>
      <c r="G490" s="158"/>
      <c r="H490" s="5"/>
      <c r="I490" s="5"/>
      <c r="J490" s="5"/>
    </row>
    <row r="491" spans="3:10" s="13" customFormat="1" ht="72" customHeight="1" x14ac:dyDescent="0.15">
      <c r="C491" s="242"/>
      <c r="D491" s="158"/>
      <c r="E491" s="158"/>
      <c r="F491" s="159"/>
      <c r="G491" s="158"/>
      <c r="H491" s="5"/>
      <c r="I491" s="5"/>
      <c r="J491" s="5"/>
    </row>
    <row r="492" spans="3:10" s="13" customFormat="1" ht="72" customHeight="1" x14ac:dyDescent="0.15">
      <c r="C492" s="242"/>
      <c r="D492" s="158"/>
      <c r="E492" s="158"/>
      <c r="F492" s="159"/>
      <c r="G492" s="158"/>
      <c r="H492" s="5"/>
      <c r="I492" s="5"/>
      <c r="J492" s="5"/>
    </row>
    <row r="493" spans="3:10" s="13" customFormat="1" ht="72" customHeight="1" x14ac:dyDescent="0.15">
      <c r="C493" s="242"/>
      <c r="D493" s="158"/>
      <c r="E493" s="158"/>
      <c r="F493" s="159"/>
      <c r="G493" s="158"/>
      <c r="H493" s="5"/>
      <c r="I493" s="5"/>
      <c r="J493" s="5"/>
    </row>
    <row r="494" spans="3:10" s="13" customFormat="1" ht="72" customHeight="1" x14ac:dyDescent="0.15">
      <c r="C494" s="242"/>
      <c r="D494" s="158"/>
      <c r="E494" s="158"/>
      <c r="F494" s="159"/>
      <c r="G494" s="158"/>
      <c r="H494" s="5"/>
      <c r="I494" s="5"/>
      <c r="J494" s="5"/>
    </row>
    <row r="495" spans="3:10" s="13" customFormat="1" ht="72" customHeight="1" x14ac:dyDescent="0.15">
      <c r="C495" s="242"/>
      <c r="D495" s="158"/>
      <c r="E495" s="158"/>
      <c r="F495" s="159"/>
      <c r="G495" s="158"/>
      <c r="H495" s="5"/>
      <c r="I495" s="5"/>
      <c r="J495" s="5"/>
    </row>
    <row r="496" spans="3:10" s="13" customFormat="1" ht="72" customHeight="1" x14ac:dyDescent="0.15">
      <c r="C496" s="242"/>
      <c r="D496" s="158"/>
      <c r="E496" s="158"/>
      <c r="F496" s="159"/>
      <c r="G496" s="158"/>
      <c r="H496" s="5"/>
      <c r="I496" s="5"/>
      <c r="J496" s="5"/>
    </row>
    <row r="497" spans="3:10" s="13" customFormat="1" ht="72" customHeight="1" x14ac:dyDescent="0.15">
      <c r="C497" s="242"/>
      <c r="D497" s="158"/>
      <c r="E497" s="158"/>
      <c r="F497" s="159"/>
      <c r="G497" s="158"/>
      <c r="H497" s="5"/>
      <c r="I497" s="5"/>
      <c r="J497" s="5"/>
    </row>
    <row r="498" spans="3:10" s="13" customFormat="1" ht="72" customHeight="1" x14ac:dyDescent="0.15">
      <c r="C498" s="242"/>
      <c r="D498" s="158"/>
      <c r="E498" s="158"/>
      <c r="F498" s="159"/>
      <c r="G498" s="158"/>
      <c r="H498" s="5"/>
      <c r="I498" s="5"/>
      <c r="J498" s="5"/>
    </row>
    <row r="499" spans="3:10" s="13" customFormat="1" ht="72" customHeight="1" x14ac:dyDescent="0.15">
      <c r="C499" s="242"/>
      <c r="D499" s="158"/>
      <c r="E499" s="158"/>
      <c r="F499" s="159"/>
      <c r="G499" s="158"/>
      <c r="H499" s="5"/>
      <c r="I499" s="5"/>
      <c r="J499" s="5"/>
    </row>
    <row r="500" spans="3:10" s="13" customFormat="1" ht="72" customHeight="1" x14ac:dyDescent="0.15">
      <c r="C500" s="242"/>
      <c r="D500" s="158"/>
      <c r="E500" s="158"/>
      <c r="F500" s="159"/>
      <c r="G500" s="158"/>
      <c r="H500" s="5"/>
      <c r="I500" s="5"/>
      <c r="J500" s="5"/>
    </row>
    <row r="501" spans="3:10" s="13" customFormat="1" ht="72" customHeight="1" x14ac:dyDescent="0.15">
      <c r="C501" s="242"/>
      <c r="D501" s="158"/>
      <c r="E501" s="158"/>
      <c r="F501" s="159"/>
      <c r="G501" s="158"/>
      <c r="H501" s="5"/>
      <c r="I501" s="5"/>
      <c r="J501" s="5"/>
    </row>
    <row r="502" spans="3:10" s="13" customFormat="1" ht="72" customHeight="1" x14ac:dyDescent="0.15">
      <c r="C502" s="242"/>
      <c r="D502" s="158"/>
      <c r="E502" s="158"/>
      <c r="F502" s="159"/>
      <c r="G502" s="158"/>
      <c r="H502" s="5"/>
      <c r="I502" s="5"/>
      <c r="J502" s="5"/>
    </row>
    <row r="503" spans="3:10" s="13" customFormat="1" ht="72" customHeight="1" x14ac:dyDescent="0.15">
      <c r="C503" s="242"/>
      <c r="D503" s="158"/>
      <c r="E503" s="158"/>
      <c r="F503" s="159"/>
      <c r="G503" s="158"/>
      <c r="H503" s="5"/>
      <c r="I503" s="5"/>
      <c r="J503" s="5"/>
    </row>
    <row r="504" spans="3:10" s="13" customFormat="1" ht="72" customHeight="1" x14ac:dyDescent="0.15">
      <c r="C504" s="242"/>
      <c r="D504" s="158"/>
      <c r="E504" s="158"/>
      <c r="F504" s="159"/>
      <c r="G504" s="158"/>
      <c r="H504" s="5"/>
      <c r="I504" s="5"/>
      <c r="J504" s="5"/>
    </row>
    <row r="505" spans="3:10" s="13" customFormat="1" ht="72" customHeight="1" x14ac:dyDescent="0.15">
      <c r="C505" s="242"/>
      <c r="D505" s="158"/>
      <c r="E505" s="158"/>
      <c r="F505" s="159"/>
      <c r="G505" s="158"/>
      <c r="H505" s="5"/>
      <c r="I505" s="5"/>
      <c r="J505" s="5"/>
    </row>
    <row r="506" spans="3:10" s="13" customFormat="1" ht="72" customHeight="1" x14ac:dyDescent="0.15">
      <c r="C506" s="242"/>
      <c r="D506" s="158"/>
      <c r="E506" s="158"/>
      <c r="F506" s="159"/>
      <c r="G506" s="158"/>
      <c r="H506" s="5"/>
      <c r="I506" s="5"/>
      <c r="J506" s="5"/>
    </row>
    <row r="507" spans="3:10" s="13" customFormat="1" ht="72" customHeight="1" x14ac:dyDescent="0.15">
      <c r="C507" s="242"/>
      <c r="D507" s="158"/>
      <c r="E507" s="158"/>
      <c r="F507" s="159"/>
      <c r="G507" s="158"/>
      <c r="H507" s="5"/>
      <c r="I507" s="5"/>
      <c r="J507" s="5"/>
    </row>
    <row r="508" spans="3:10" s="13" customFormat="1" ht="72" customHeight="1" x14ac:dyDescent="0.15">
      <c r="C508" s="242"/>
      <c r="D508" s="158"/>
      <c r="E508" s="158"/>
      <c r="F508" s="159"/>
      <c r="G508" s="158"/>
      <c r="H508" s="5"/>
      <c r="I508" s="5"/>
      <c r="J508" s="5"/>
    </row>
    <row r="509" spans="3:10" s="13" customFormat="1" ht="72" customHeight="1" x14ac:dyDescent="0.15">
      <c r="C509" s="242"/>
      <c r="D509" s="158"/>
      <c r="E509" s="158"/>
      <c r="F509" s="159"/>
      <c r="G509" s="158"/>
      <c r="H509" s="5"/>
      <c r="I509" s="5"/>
      <c r="J509" s="5"/>
    </row>
    <row r="510" spans="3:10" s="13" customFormat="1" ht="72" customHeight="1" x14ac:dyDescent="0.15">
      <c r="C510" s="242"/>
      <c r="D510" s="158"/>
      <c r="E510" s="158"/>
      <c r="F510" s="159"/>
      <c r="G510" s="158"/>
      <c r="H510" s="5"/>
      <c r="I510" s="5"/>
      <c r="J510" s="5"/>
    </row>
    <row r="511" spans="3:10" s="13" customFormat="1" ht="72" customHeight="1" x14ac:dyDescent="0.15">
      <c r="C511" s="242"/>
      <c r="D511" s="158"/>
      <c r="E511" s="158"/>
      <c r="F511" s="159"/>
      <c r="G511" s="158"/>
      <c r="H511" s="5"/>
      <c r="I511" s="5"/>
      <c r="J511" s="5"/>
    </row>
    <row r="512" spans="3:10" s="13" customFormat="1" ht="72" customHeight="1" x14ac:dyDescent="0.15">
      <c r="C512" s="242"/>
      <c r="D512" s="158"/>
      <c r="E512" s="158"/>
      <c r="F512" s="159"/>
      <c r="G512" s="158"/>
      <c r="H512" s="5"/>
      <c r="I512" s="5"/>
      <c r="J512" s="5"/>
    </row>
    <row r="513" spans="3:10" s="13" customFormat="1" ht="72" customHeight="1" x14ac:dyDescent="0.15">
      <c r="C513" s="242"/>
      <c r="D513" s="158"/>
      <c r="E513" s="158"/>
      <c r="F513" s="159"/>
      <c r="G513" s="158"/>
      <c r="H513" s="5"/>
      <c r="I513" s="5"/>
      <c r="J513" s="5"/>
    </row>
    <row r="514" spans="3:10" s="13" customFormat="1" ht="72" customHeight="1" x14ac:dyDescent="0.15">
      <c r="C514" s="242"/>
      <c r="D514" s="158"/>
      <c r="E514" s="158"/>
      <c r="F514" s="159"/>
      <c r="G514" s="158"/>
      <c r="H514" s="5"/>
      <c r="I514" s="5"/>
      <c r="J514" s="5"/>
    </row>
    <row r="515" spans="3:10" s="13" customFormat="1" ht="72" customHeight="1" x14ac:dyDescent="0.15">
      <c r="C515" s="242"/>
      <c r="D515" s="158"/>
      <c r="E515" s="158"/>
      <c r="F515" s="159"/>
      <c r="G515" s="158"/>
      <c r="H515" s="5"/>
      <c r="I515" s="5"/>
      <c r="J515" s="5"/>
    </row>
    <row r="516" spans="3:10" s="13" customFormat="1" ht="72" customHeight="1" x14ac:dyDescent="0.15">
      <c r="C516" s="242"/>
      <c r="D516" s="158"/>
      <c r="E516" s="158"/>
      <c r="F516" s="159"/>
      <c r="G516" s="158"/>
      <c r="H516" s="5"/>
      <c r="I516" s="5"/>
      <c r="J516" s="5"/>
    </row>
    <row r="517" spans="3:10" s="13" customFormat="1" ht="72" customHeight="1" x14ac:dyDescent="0.15">
      <c r="C517" s="242"/>
      <c r="D517" s="158"/>
      <c r="E517" s="158"/>
      <c r="F517" s="159"/>
      <c r="G517" s="158"/>
      <c r="H517" s="5"/>
      <c r="I517" s="5"/>
      <c r="J517" s="5"/>
    </row>
    <row r="518" spans="3:10" s="13" customFormat="1" ht="72" customHeight="1" x14ac:dyDescent="0.15">
      <c r="C518" s="242"/>
      <c r="D518" s="158"/>
      <c r="E518" s="158"/>
      <c r="F518" s="159"/>
      <c r="G518" s="158"/>
      <c r="H518" s="5"/>
      <c r="I518" s="5"/>
      <c r="J518" s="5"/>
    </row>
    <row r="519" spans="3:10" s="13" customFormat="1" ht="72" customHeight="1" x14ac:dyDescent="0.15">
      <c r="C519" s="242"/>
      <c r="D519" s="158"/>
      <c r="E519" s="158"/>
      <c r="F519" s="159"/>
      <c r="G519" s="158"/>
      <c r="H519" s="5"/>
      <c r="I519" s="5"/>
      <c r="J519" s="5"/>
    </row>
    <row r="520" spans="3:10" s="13" customFormat="1" ht="72" customHeight="1" x14ac:dyDescent="0.15">
      <c r="C520" s="242"/>
      <c r="D520" s="158"/>
      <c r="E520" s="158"/>
      <c r="F520" s="159"/>
      <c r="G520" s="158"/>
      <c r="H520" s="5"/>
      <c r="I520" s="5"/>
      <c r="J520" s="5"/>
    </row>
    <row r="521" spans="3:10" s="13" customFormat="1" ht="72" customHeight="1" x14ac:dyDescent="0.15">
      <c r="C521" s="242"/>
      <c r="D521" s="158"/>
      <c r="E521" s="158"/>
      <c r="F521" s="159"/>
      <c r="G521" s="158"/>
      <c r="H521" s="5"/>
      <c r="I521" s="5"/>
      <c r="J521" s="5"/>
    </row>
    <row r="522" spans="3:10" s="13" customFormat="1" ht="72" customHeight="1" x14ac:dyDescent="0.15">
      <c r="C522" s="242"/>
      <c r="D522" s="158"/>
      <c r="E522" s="158"/>
      <c r="F522" s="159"/>
      <c r="G522" s="158"/>
      <c r="H522" s="5"/>
      <c r="I522" s="5"/>
      <c r="J522" s="5"/>
    </row>
    <row r="523" spans="3:10" s="13" customFormat="1" ht="72" customHeight="1" x14ac:dyDescent="0.15">
      <c r="C523" s="242"/>
      <c r="D523" s="158"/>
      <c r="E523" s="158"/>
      <c r="F523" s="159"/>
      <c r="G523" s="158"/>
      <c r="H523" s="5"/>
      <c r="I523" s="5"/>
      <c r="J523" s="5"/>
    </row>
    <row r="524" spans="3:10" s="13" customFormat="1" ht="72" customHeight="1" x14ac:dyDescent="0.15">
      <c r="C524" s="242"/>
      <c r="D524" s="158"/>
      <c r="E524" s="158"/>
      <c r="F524" s="159"/>
      <c r="G524" s="158"/>
      <c r="H524" s="5"/>
      <c r="I524" s="5"/>
      <c r="J524" s="5"/>
    </row>
    <row r="525" spans="3:10" s="13" customFormat="1" ht="72" customHeight="1" x14ac:dyDescent="0.15">
      <c r="C525" s="242"/>
      <c r="D525" s="158"/>
      <c r="E525" s="158"/>
      <c r="F525" s="159"/>
      <c r="G525" s="158"/>
      <c r="H525" s="5"/>
      <c r="I525" s="5"/>
      <c r="J525" s="5"/>
    </row>
    <row r="526" spans="3:10" s="13" customFormat="1" ht="72" customHeight="1" x14ac:dyDescent="0.15">
      <c r="C526" s="242"/>
      <c r="D526" s="158"/>
      <c r="E526" s="158"/>
      <c r="F526" s="159"/>
      <c r="G526" s="158"/>
      <c r="H526" s="5"/>
      <c r="I526" s="5"/>
      <c r="J526" s="5"/>
    </row>
    <row r="527" spans="3:10" s="13" customFormat="1" ht="72" customHeight="1" x14ac:dyDescent="0.15">
      <c r="C527" s="242"/>
      <c r="D527" s="158"/>
      <c r="E527" s="158"/>
      <c r="F527" s="159"/>
      <c r="G527" s="158"/>
      <c r="H527" s="5"/>
      <c r="I527" s="5"/>
      <c r="J527" s="5"/>
    </row>
    <row r="528" spans="3:10" s="13" customFormat="1" ht="72" customHeight="1" x14ac:dyDescent="0.15">
      <c r="C528" s="242"/>
      <c r="D528" s="158"/>
      <c r="E528" s="158"/>
      <c r="F528" s="159"/>
      <c r="G528" s="158"/>
      <c r="H528" s="5"/>
      <c r="I528" s="5"/>
      <c r="J528" s="5"/>
    </row>
    <row r="529" spans="3:10" s="13" customFormat="1" ht="72" customHeight="1" x14ac:dyDescent="0.15">
      <c r="C529" s="242"/>
      <c r="D529" s="158"/>
      <c r="E529" s="158"/>
      <c r="F529" s="159"/>
      <c r="G529" s="158"/>
      <c r="H529" s="5"/>
      <c r="I529" s="5"/>
      <c r="J529" s="5"/>
    </row>
    <row r="530" spans="3:10" s="13" customFormat="1" ht="72" customHeight="1" x14ac:dyDescent="0.15">
      <c r="C530" s="242"/>
      <c r="D530" s="158"/>
      <c r="E530" s="158"/>
      <c r="F530" s="159"/>
      <c r="G530" s="158"/>
      <c r="H530" s="5"/>
      <c r="I530" s="5"/>
      <c r="J530" s="5"/>
    </row>
    <row r="531" spans="3:10" s="13" customFormat="1" ht="72" customHeight="1" x14ac:dyDescent="0.15">
      <c r="C531" s="242"/>
      <c r="D531" s="158"/>
      <c r="E531" s="158"/>
      <c r="F531" s="159"/>
      <c r="G531" s="158"/>
      <c r="H531" s="5"/>
      <c r="I531" s="5"/>
      <c r="J531" s="5"/>
    </row>
    <row r="532" spans="3:10" s="13" customFormat="1" ht="72" customHeight="1" x14ac:dyDescent="0.15">
      <c r="C532" s="242"/>
      <c r="D532" s="158"/>
      <c r="E532" s="158"/>
      <c r="F532" s="159"/>
      <c r="G532" s="158"/>
      <c r="H532" s="5"/>
      <c r="I532" s="5"/>
      <c r="J532" s="5"/>
    </row>
    <row r="533" spans="3:10" s="13" customFormat="1" ht="72" customHeight="1" x14ac:dyDescent="0.15">
      <c r="C533" s="242"/>
      <c r="D533" s="158"/>
      <c r="E533" s="158"/>
      <c r="F533" s="159"/>
      <c r="G533" s="158"/>
      <c r="H533" s="5"/>
      <c r="I533" s="5"/>
      <c r="J533" s="5"/>
    </row>
    <row r="534" spans="3:10" s="13" customFormat="1" ht="72" customHeight="1" x14ac:dyDescent="0.15">
      <c r="C534" s="242"/>
      <c r="D534" s="158"/>
      <c r="E534" s="158"/>
      <c r="F534" s="159"/>
      <c r="G534" s="158"/>
      <c r="H534" s="5"/>
      <c r="I534" s="5"/>
      <c r="J534" s="5"/>
    </row>
    <row r="535" spans="3:10" s="13" customFormat="1" ht="72" customHeight="1" x14ac:dyDescent="0.15">
      <c r="C535" s="242"/>
      <c r="D535" s="158"/>
      <c r="E535" s="158"/>
      <c r="F535" s="159"/>
      <c r="G535" s="158"/>
      <c r="H535" s="5"/>
      <c r="I535" s="5"/>
      <c r="J535" s="5"/>
    </row>
    <row r="536" spans="3:10" s="13" customFormat="1" ht="72" customHeight="1" x14ac:dyDescent="0.15">
      <c r="C536" s="242"/>
      <c r="D536" s="158"/>
      <c r="E536" s="158"/>
      <c r="F536" s="159"/>
      <c r="G536" s="158"/>
      <c r="H536" s="5"/>
      <c r="I536" s="5"/>
      <c r="J536" s="5"/>
    </row>
    <row r="537" spans="3:10" s="13" customFormat="1" ht="72" customHeight="1" x14ac:dyDescent="0.15">
      <c r="C537" s="242"/>
      <c r="D537" s="158"/>
      <c r="E537" s="158"/>
      <c r="F537" s="159"/>
      <c r="G537" s="158"/>
      <c r="H537" s="5"/>
      <c r="I537" s="5"/>
      <c r="J537" s="5"/>
    </row>
    <row r="538" spans="3:10" s="13" customFormat="1" ht="72" customHeight="1" x14ac:dyDescent="0.15">
      <c r="C538" s="242"/>
      <c r="D538" s="158"/>
      <c r="E538" s="158"/>
      <c r="F538" s="159"/>
      <c r="G538" s="158"/>
      <c r="H538" s="5"/>
      <c r="I538" s="5"/>
      <c r="J538" s="5"/>
    </row>
    <row r="539" spans="3:10" s="13" customFormat="1" ht="72" customHeight="1" x14ac:dyDescent="0.15">
      <c r="C539" s="242"/>
      <c r="D539" s="158"/>
      <c r="E539" s="158"/>
      <c r="F539" s="159"/>
      <c r="G539" s="158"/>
      <c r="H539" s="5"/>
      <c r="I539" s="5"/>
      <c r="J539" s="5"/>
    </row>
    <row r="540" spans="3:10" s="13" customFormat="1" ht="72" customHeight="1" x14ac:dyDescent="0.15">
      <c r="C540" s="242"/>
      <c r="D540" s="158"/>
      <c r="E540" s="158"/>
      <c r="F540" s="159"/>
      <c r="G540" s="158"/>
      <c r="H540" s="5"/>
      <c r="I540" s="5"/>
      <c r="J540" s="5"/>
    </row>
    <row r="541" spans="3:10" s="13" customFormat="1" ht="72" customHeight="1" x14ac:dyDescent="0.15">
      <c r="C541" s="242"/>
      <c r="D541" s="158"/>
      <c r="E541" s="158"/>
      <c r="F541" s="159"/>
      <c r="G541" s="158"/>
      <c r="H541" s="5"/>
      <c r="I541" s="5"/>
      <c r="J541" s="5"/>
    </row>
    <row r="542" spans="3:10" s="13" customFormat="1" ht="72" customHeight="1" x14ac:dyDescent="0.15">
      <c r="C542" s="242"/>
      <c r="D542" s="158"/>
      <c r="E542" s="158"/>
      <c r="F542" s="159"/>
      <c r="G542" s="158"/>
      <c r="H542" s="5"/>
      <c r="I542" s="5"/>
      <c r="J542" s="5"/>
    </row>
    <row r="543" spans="3:10" s="13" customFormat="1" ht="72" customHeight="1" x14ac:dyDescent="0.15">
      <c r="C543" s="242"/>
      <c r="D543" s="158"/>
      <c r="E543" s="158"/>
      <c r="F543" s="159"/>
      <c r="G543" s="158"/>
      <c r="H543" s="5"/>
      <c r="I543" s="5"/>
      <c r="J543" s="5"/>
    </row>
    <row r="544" spans="3:10" s="13" customFormat="1" ht="72" customHeight="1" x14ac:dyDescent="0.15">
      <c r="C544" s="242"/>
      <c r="D544" s="158"/>
      <c r="E544" s="158"/>
      <c r="F544" s="159"/>
      <c r="G544" s="158"/>
      <c r="H544" s="5"/>
      <c r="I544" s="5"/>
      <c r="J544" s="5"/>
    </row>
    <row r="545" spans="3:10" s="13" customFormat="1" ht="72" customHeight="1" x14ac:dyDescent="0.15">
      <c r="C545" s="242"/>
      <c r="D545" s="158"/>
      <c r="E545" s="158"/>
      <c r="F545" s="159"/>
      <c r="G545" s="158"/>
      <c r="H545" s="5"/>
      <c r="I545" s="5"/>
      <c r="J545" s="5"/>
    </row>
    <row r="546" spans="3:10" s="13" customFormat="1" ht="72" customHeight="1" x14ac:dyDescent="0.15">
      <c r="C546" s="242"/>
      <c r="D546" s="158"/>
      <c r="E546" s="158"/>
      <c r="F546" s="159"/>
      <c r="G546" s="158"/>
      <c r="H546" s="5"/>
      <c r="I546" s="5"/>
      <c r="J546" s="5"/>
    </row>
    <row r="547" spans="3:10" s="13" customFormat="1" ht="72" customHeight="1" x14ac:dyDescent="0.15">
      <c r="C547" s="242"/>
      <c r="D547" s="158"/>
      <c r="E547" s="158"/>
      <c r="F547" s="159"/>
      <c r="G547" s="158"/>
      <c r="H547" s="5"/>
      <c r="I547" s="5"/>
      <c r="J547" s="5"/>
    </row>
    <row r="548" spans="3:10" s="13" customFormat="1" ht="72" customHeight="1" x14ac:dyDescent="0.15">
      <c r="C548" s="242"/>
      <c r="D548" s="158"/>
      <c r="E548" s="158"/>
      <c r="F548" s="159"/>
      <c r="G548" s="158"/>
      <c r="H548" s="5"/>
      <c r="I548" s="5"/>
      <c r="J548" s="5"/>
    </row>
    <row r="549" spans="3:10" s="13" customFormat="1" ht="72" customHeight="1" x14ac:dyDescent="0.15">
      <c r="C549" s="242"/>
      <c r="D549" s="158"/>
      <c r="E549" s="158"/>
      <c r="F549" s="159"/>
      <c r="G549" s="158"/>
      <c r="H549" s="5"/>
      <c r="I549" s="5"/>
      <c r="J549" s="5"/>
    </row>
    <row r="550" spans="3:10" s="13" customFormat="1" ht="72" customHeight="1" x14ac:dyDescent="0.15">
      <c r="C550" s="242"/>
      <c r="D550" s="158"/>
      <c r="E550" s="158"/>
      <c r="F550" s="159"/>
      <c r="G550" s="158"/>
      <c r="H550" s="5"/>
      <c r="I550" s="5"/>
      <c r="J550" s="5"/>
    </row>
    <row r="551" spans="3:10" s="13" customFormat="1" ht="72" customHeight="1" x14ac:dyDescent="0.15">
      <c r="C551" s="242"/>
      <c r="D551" s="158"/>
      <c r="E551" s="158"/>
      <c r="F551" s="159"/>
      <c r="G551" s="158"/>
      <c r="H551" s="5"/>
      <c r="I551" s="5"/>
      <c r="J551" s="5"/>
    </row>
    <row r="552" spans="3:10" s="13" customFormat="1" ht="72" customHeight="1" x14ac:dyDescent="0.15">
      <c r="C552" s="242"/>
      <c r="D552" s="158"/>
      <c r="E552" s="158"/>
      <c r="F552" s="159"/>
      <c r="G552" s="158"/>
      <c r="H552" s="5"/>
      <c r="I552" s="5"/>
      <c r="J552" s="5"/>
    </row>
    <row r="553" spans="3:10" s="13" customFormat="1" ht="72" customHeight="1" x14ac:dyDescent="0.15">
      <c r="C553" s="242"/>
      <c r="D553" s="158"/>
      <c r="E553" s="158"/>
      <c r="F553" s="159"/>
      <c r="G553" s="158"/>
      <c r="H553" s="5"/>
      <c r="I553" s="5"/>
      <c r="J553" s="5"/>
    </row>
    <row r="554" spans="3:10" s="13" customFormat="1" ht="72" customHeight="1" x14ac:dyDescent="0.15">
      <c r="C554" s="242"/>
      <c r="D554" s="158"/>
      <c r="E554" s="158"/>
      <c r="F554" s="159"/>
      <c r="G554" s="158"/>
      <c r="H554" s="5"/>
      <c r="I554" s="5"/>
      <c r="J554" s="5"/>
    </row>
    <row r="555" spans="3:10" s="13" customFormat="1" ht="72" customHeight="1" x14ac:dyDescent="0.15">
      <c r="C555" s="242"/>
      <c r="D555" s="158"/>
      <c r="E555" s="158"/>
      <c r="F555" s="159"/>
      <c r="G555" s="158"/>
      <c r="H555" s="5"/>
      <c r="I555" s="5"/>
      <c r="J555" s="5"/>
    </row>
    <row r="556" spans="3:10" s="13" customFormat="1" ht="72" customHeight="1" x14ac:dyDescent="0.15">
      <c r="C556" s="242"/>
      <c r="D556" s="158"/>
      <c r="E556" s="158"/>
      <c r="F556" s="159"/>
      <c r="G556" s="158"/>
      <c r="H556" s="5"/>
      <c r="I556" s="5"/>
      <c r="J556" s="5"/>
    </row>
    <row r="557" spans="3:10" s="13" customFormat="1" ht="72" customHeight="1" x14ac:dyDescent="0.15">
      <c r="C557" s="242"/>
      <c r="D557" s="158"/>
      <c r="E557" s="158"/>
      <c r="F557" s="159"/>
      <c r="G557" s="158"/>
      <c r="H557" s="5"/>
      <c r="I557" s="5"/>
      <c r="J557" s="5"/>
    </row>
    <row r="558" spans="3:10" s="13" customFormat="1" ht="72" customHeight="1" x14ac:dyDescent="0.15">
      <c r="C558" s="242"/>
      <c r="D558" s="158"/>
      <c r="E558" s="158"/>
      <c r="F558" s="159"/>
      <c r="G558" s="158"/>
      <c r="H558" s="5"/>
      <c r="I558" s="5"/>
      <c r="J558" s="5"/>
    </row>
    <row r="559" spans="3:10" s="13" customFormat="1" ht="72" customHeight="1" x14ac:dyDescent="0.15">
      <c r="C559" s="242"/>
      <c r="D559" s="158"/>
      <c r="E559" s="158"/>
      <c r="F559" s="159"/>
      <c r="G559" s="158"/>
      <c r="H559" s="5"/>
      <c r="I559" s="5"/>
      <c r="J559" s="5"/>
    </row>
    <row r="560" spans="3:10" s="13" customFormat="1" ht="72" customHeight="1" x14ac:dyDescent="0.15">
      <c r="C560" s="242"/>
      <c r="D560" s="158"/>
      <c r="E560" s="158"/>
      <c r="F560" s="159"/>
      <c r="G560" s="158"/>
      <c r="H560" s="5"/>
      <c r="I560" s="5"/>
      <c r="J560" s="5"/>
    </row>
    <row r="561" spans="3:10" s="13" customFormat="1" ht="72" customHeight="1" x14ac:dyDescent="0.15">
      <c r="C561" s="242"/>
      <c r="D561" s="158"/>
      <c r="E561" s="158"/>
      <c r="F561" s="159"/>
      <c r="G561" s="158"/>
      <c r="H561" s="5"/>
      <c r="I561" s="5"/>
      <c r="J561" s="5"/>
    </row>
    <row r="562" spans="3:10" s="13" customFormat="1" ht="72" customHeight="1" x14ac:dyDescent="0.15">
      <c r="C562" s="242"/>
      <c r="D562" s="158"/>
      <c r="E562" s="158"/>
      <c r="F562" s="159"/>
      <c r="G562" s="158"/>
      <c r="H562" s="5"/>
      <c r="I562" s="5"/>
      <c r="J562" s="5"/>
    </row>
    <row r="563" spans="3:10" s="13" customFormat="1" ht="72" customHeight="1" x14ac:dyDescent="0.15">
      <c r="C563" s="242"/>
      <c r="D563" s="158"/>
      <c r="E563" s="158"/>
      <c r="F563" s="159"/>
      <c r="G563" s="158"/>
      <c r="H563" s="5"/>
      <c r="I563" s="5"/>
      <c r="J563" s="5"/>
    </row>
    <row r="564" spans="3:10" s="13" customFormat="1" ht="72" customHeight="1" x14ac:dyDescent="0.15">
      <c r="C564" s="242"/>
      <c r="D564" s="158"/>
      <c r="E564" s="158"/>
      <c r="F564" s="159"/>
      <c r="G564" s="158"/>
      <c r="H564" s="5"/>
      <c r="I564" s="5"/>
      <c r="J564" s="5"/>
    </row>
    <row r="565" spans="3:10" s="13" customFormat="1" ht="72" customHeight="1" x14ac:dyDescent="0.15">
      <c r="C565" s="242"/>
      <c r="D565" s="158"/>
      <c r="E565" s="158"/>
      <c r="F565" s="159"/>
      <c r="G565" s="158"/>
      <c r="H565" s="5"/>
      <c r="I565" s="5"/>
      <c r="J565" s="5"/>
    </row>
    <row r="566" spans="3:10" s="13" customFormat="1" ht="72" customHeight="1" x14ac:dyDescent="0.15">
      <c r="C566" s="242"/>
      <c r="D566" s="158"/>
      <c r="E566" s="158"/>
      <c r="F566" s="159"/>
      <c r="G566" s="158"/>
      <c r="H566" s="5"/>
      <c r="I566" s="5"/>
      <c r="J566" s="5"/>
    </row>
    <row r="567" spans="3:10" s="13" customFormat="1" ht="72" customHeight="1" x14ac:dyDescent="0.15">
      <c r="C567" s="242"/>
      <c r="D567" s="158"/>
      <c r="E567" s="158"/>
      <c r="F567" s="159"/>
      <c r="G567" s="158"/>
      <c r="H567" s="5"/>
      <c r="I567" s="5"/>
      <c r="J567" s="5"/>
    </row>
    <row r="568" spans="3:10" s="13" customFormat="1" ht="72" customHeight="1" x14ac:dyDescent="0.15">
      <c r="C568" s="242"/>
      <c r="D568" s="158"/>
      <c r="E568" s="158"/>
      <c r="F568" s="159"/>
      <c r="G568" s="158"/>
      <c r="H568" s="5"/>
      <c r="I568" s="5"/>
      <c r="J568" s="5"/>
    </row>
    <row r="569" spans="3:10" s="13" customFormat="1" ht="72" customHeight="1" x14ac:dyDescent="0.15">
      <c r="C569" s="242"/>
      <c r="D569" s="158"/>
      <c r="E569" s="158"/>
      <c r="F569" s="159"/>
      <c r="G569" s="158"/>
      <c r="H569" s="5"/>
      <c r="I569" s="5"/>
      <c r="J569" s="5"/>
    </row>
    <row r="570" spans="3:10" s="13" customFormat="1" ht="72" customHeight="1" x14ac:dyDescent="0.15">
      <c r="C570" s="242"/>
      <c r="D570" s="158"/>
      <c r="E570" s="158"/>
      <c r="F570" s="159"/>
      <c r="G570" s="158"/>
      <c r="H570" s="5"/>
      <c r="I570" s="5"/>
      <c r="J570" s="5"/>
    </row>
    <row r="571" spans="3:10" s="13" customFormat="1" ht="72" customHeight="1" x14ac:dyDescent="0.15">
      <c r="C571" s="242"/>
      <c r="D571" s="158"/>
      <c r="E571" s="158"/>
      <c r="F571" s="159"/>
      <c r="G571" s="158"/>
      <c r="H571" s="5"/>
      <c r="I571" s="5"/>
      <c r="J571" s="5"/>
    </row>
    <row r="572" spans="3:10" s="13" customFormat="1" ht="72" customHeight="1" x14ac:dyDescent="0.15">
      <c r="C572" s="242"/>
      <c r="D572" s="158"/>
      <c r="E572" s="158"/>
      <c r="F572" s="159"/>
      <c r="G572" s="158"/>
      <c r="H572" s="5"/>
      <c r="I572" s="5"/>
      <c r="J572" s="5"/>
    </row>
    <row r="573" spans="3:10" s="13" customFormat="1" ht="72" customHeight="1" x14ac:dyDescent="0.15">
      <c r="C573" s="242"/>
      <c r="D573" s="158"/>
      <c r="E573" s="158"/>
      <c r="F573" s="159"/>
      <c r="G573" s="158"/>
      <c r="H573" s="5"/>
      <c r="I573" s="5"/>
      <c r="J573" s="5"/>
    </row>
    <row r="574" spans="3:10" s="13" customFormat="1" ht="72" customHeight="1" x14ac:dyDescent="0.15">
      <c r="C574" s="242"/>
      <c r="D574" s="158"/>
      <c r="E574" s="158"/>
      <c r="F574" s="159"/>
      <c r="G574" s="158"/>
      <c r="H574" s="5"/>
      <c r="I574" s="5"/>
      <c r="J574" s="5"/>
    </row>
    <row r="575" spans="3:10" s="13" customFormat="1" ht="72" customHeight="1" x14ac:dyDescent="0.15">
      <c r="C575" s="242"/>
      <c r="D575" s="158"/>
      <c r="E575" s="158"/>
      <c r="F575" s="159"/>
      <c r="G575" s="158"/>
      <c r="H575" s="5"/>
      <c r="I575" s="5"/>
      <c r="J575" s="5"/>
    </row>
    <row r="576" spans="3:10" s="13" customFormat="1" ht="72" customHeight="1" x14ac:dyDescent="0.15">
      <c r="C576" s="242"/>
      <c r="D576" s="158"/>
      <c r="E576" s="158"/>
      <c r="F576" s="159"/>
      <c r="G576" s="158"/>
      <c r="H576" s="5"/>
      <c r="I576" s="5"/>
      <c r="J576" s="5"/>
    </row>
    <row r="577" spans="3:10" s="13" customFormat="1" ht="72" customHeight="1" x14ac:dyDescent="0.15">
      <c r="C577" s="242"/>
      <c r="D577" s="158"/>
      <c r="E577" s="158"/>
      <c r="F577" s="159"/>
      <c r="G577" s="158"/>
      <c r="H577" s="5"/>
      <c r="I577" s="5"/>
      <c r="J577" s="5"/>
    </row>
    <row r="578" spans="3:10" s="13" customFormat="1" ht="72" customHeight="1" x14ac:dyDescent="0.15">
      <c r="C578" s="242"/>
      <c r="D578" s="158"/>
      <c r="E578" s="158"/>
      <c r="F578" s="159"/>
      <c r="G578" s="158"/>
      <c r="H578" s="5"/>
      <c r="I578" s="5"/>
      <c r="J578" s="5"/>
    </row>
    <row r="579" spans="3:10" s="13" customFormat="1" ht="72" customHeight="1" x14ac:dyDescent="0.15">
      <c r="C579" s="242"/>
      <c r="D579" s="158"/>
      <c r="E579" s="158"/>
      <c r="F579" s="159"/>
      <c r="G579" s="158"/>
      <c r="H579" s="5"/>
      <c r="I579" s="5"/>
      <c r="J579" s="5"/>
    </row>
    <row r="580" spans="3:10" s="13" customFormat="1" ht="72" customHeight="1" x14ac:dyDescent="0.15">
      <c r="C580" s="242"/>
      <c r="D580" s="158"/>
      <c r="E580" s="158"/>
      <c r="F580" s="159"/>
      <c r="G580" s="158"/>
      <c r="H580" s="5"/>
      <c r="I580" s="5"/>
      <c r="J580" s="5"/>
    </row>
    <row r="581" spans="3:10" s="13" customFormat="1" ht="72" customHeight="1" x14ac:dyDescent="0.15">
      <c r="C581" s="242"/>
      <c r="D581" s="158"/>
      <c r="E581" s="158"/>
      <c r="F581" s="159"/>
      <c r="G581" s="158"/>
      <c r="H581" s="5"/>
      <c r="I581" s="5"/>
      <c r="J581" s="5"/>
    </row>
    <row r="582" spans="3:10" s="13" customFormat="1" ht="72" customHeight="1" x14ac:dyDescent="0.15">
      <c r="C582" s="242"/>
      <c r="D582" s="158"/>
      <c r="E582" s="158"/>
      <c r="F582" s="159"/>
      <c r="G582" s="158"/>
      <c r="H582" s="5"/>
      <c r="I582" s="5"/>
      <c r="J582" s="5"/>
    </row>
    <row r="583" spans="3:10" s="13" customFormat="1" ht="72" customHeight="1" x14ac:dyDescent="0.15">
      <c r="C583" s="242"/>
      <c r="D583" s="158"/>
      <c r="E583" s="158"/>
      <c r="F583" s="159"/>
      <c r="G583" s="158"/>
      <c r="H583" s="5"/>
      <c r="I583" s="5"/>
      <c r="J583" s="5"/>
    </row>
    <row r="584" spans="3:10" s="13" customFormat="1" ht="72" customHeight="1" x14ac:dyDescent="0.15">
      <c r="C584" s="242"/>
      <c r="D584" s="158"/>
      <c r="E584" s="158"/>
      <c r="F584" s="159"/>
      <c r="G584" s="158"/>
      <c r="H584" s="5"/>
      <c r="I584" s="5"/>
      <c r="J584" s="5"/>
    </row>
    <row r="585" spans="3:10" s="13" customFormat="1" ht="72" customHeight="1" x14ac:dyDescent="0.15">
      <c r="C585" s="242"/>
      <c r="D585" s="158"/>
      <c r="E585" s="158"/>
      <c r="F585" s="159"/>
      <c r="G585" s="158"/>
      <c r="H585" s="5"/>
      <c r="I585" s="5"/>
      <c r="J585" s="5"/>
    </row>
    <row r="586" spans="3:10" s="13" customFormat="1" ht="72" customHeight="1" x14ac:dyDescent="0.15">
      <c r="C586" s="242"/>
      <c r="D586" s="158"/>
      <c r="E586" s="158"/>
      <c r="F586" s="159"/>
      <c r="G586" s="158"/>
      <c r="H586" s="5"/>
      <c r="I586" s="5"/>
      <c r="J586" s="5"/>
    </row>
    <row r="587" spans="3:10" s="13" customFormat="1" ht="72" customHeight="1" x14ac:dyDescent="0.15">
      <c r="C587" s="242"/>
      <c r="D587" s="158"/>
      <c r="E587" s="158"/>
      <c r="F587" s="159"/>
      <c r="G587" s="158"/>
      <c r="H587" s="5"/>
      <c r="I587" s="5"/>
      <c r="J587" s="5"/>
    </row>
    <row r="588" spans="3:10" s="13" customFormat="1" ht="72" customHeight="1" x14ac:dyDescent="0.15">
      <c r="C588" s="242"/>
      <c r="D588" s="158"/>
      <c r="E588" s="158"/>
      <c r="F588" s="159"/>
      <c r="G588" s="158"/>
      <c r="H588" s="5"/>
      <c r="I588" s="5"/>
      <c r="J588" s="5"/>
    </row>
    <row r="589" spans="3:10" s="13" customFormat="1" ht="72" customHeight="1" x14ac:dyDescent="0.15">
      <c r="C589" s="242"/>
      <c r="D589" s="158"/>
      <c r="E589" s="158"/>
      <c r="F589" s="159"/>
      <c r="G589" s="158"/>
      <c r="H589" s="5"/>
      <c r="I589" s="5"/>
      <c r="J589" s="5"/>
    </row>
    <row r="590" spans="3:10" s="13" customFormat="1" ht="72" customHeight="1" x14ac:dyDescent="0.15">
      <c r="C590" s="242"/>
      <c r="D590" s="158"/>
      <c r="E590" s="158"/>
      <c r="F590" s="159"/>
      <c r="G590" s="158"/>
      <c r="H590" s="5"/>
      <c r="I590" s="5"/>
      <c r="J590" s="5"/>
    </row>
    <row r="591" spans="3:10" s="13" customFormat="1" ht="72" customHeight="1" x14ac:dyDescent="0.15">
      <c r="C591" s="242"/>
      <c r="D591" s="158"/>
      <c r="E591" s="158"/>
      <c r="F591" s="159"/>
      <c r="G591" s="158"/>
      <c r="H591" s="5"/>
      <c r="I591" s="5"/>
      <c r="J591" s="5"/>
    </row>
    <row r="592" spans="3:10" s="13" customFormat="1" ht="72" customHeight="1" x14ac:dyDescent="0.15">
      <c r="C592" s="242"/>
      <c r="D592" s="158"/>
      <c r="E592" s="158"/>
      <c r="F592" s="159"/>
      <c r="G592" s="158"/>
      <c r="H592" s="5"/>
      <c r="I592" s="5"/>
      <c r="J592" s="5"/>
    </row>
    <row r="593" spans="3:10" s="13" customFormat="1" ht="72" customHeight="1" x14ac:dyDescent="0.15">
      <c r="C593" s="242"/>
      <c r="D593" s="158"/>
      <c r="E593" s="158"/>
      <c r="F593" s="159"/>
      <c r="G593" s="158"/>
      <c r="H593" s="5"/>
      <c r="I593" s="5"/>
      <c r="J593" s="5"/>
    </row>
    <row r="594" spans="3:10" s="13" customFormat="1" ht="72" customHeight="1" x14ac:dyDescent="0.15">
      <c r="C594" s="242"/>
      <c r="D594" s="158"/>
      <c r="E594" s="158"/>
      <c r="F594" s="159"/>
      <c r="G594" s="158"/>
      <c r="H594" s="5"/>
      <c r="I594" s="5"/>
      <c r="J594" s="5"/>
    </row>
    <row r="595" spans="3:10" s="13" customFormat="1" ht="72" customHeight="1" x14ac:dyDescent="0.15">
      <c r="C595" s="242"/>
      <c r="D595" s="158"/>
      <c r="E595" s="158"/>
      <c r="F595" s="159"/>
      <c r="G595" s="158"/>
      <c r="H595" s="5"/>
      <c r="I595" s="5"/>
      <c r="J595" s="5"/>
    </row>
    <row r="596" spans="3:10" s="13" customFormat="1" ht="72" customHeight="1" x14ac:dyDescent="0.15">
      <c r="C596" s="242"/>
      <c r="D596" s="158"/>
      <c r="E596" s="158"/>
      <c r="F596" s="159"/>
      <c r="G596" s="158"/>
      <c r="H596" s="5"/>
      <c r="I596" s="5"/>
      <c r="J596" s="5"/>
    </row>
    <row r="597" spans="3:10" s="13" customFormat="1" ht="72" customHeight="1" x14ac:dyDescent="0.15">
      <c r="C597" s="242"/>
      <c r="D597" s="158"/>
      <c r="E597" s="158"/>
      <c r="F597" s="159"/>
      <c r="G597" s="158"/>
      <c r="H597" s="5"/>
      <c r="I597" s="5"/>
      <c r="J597" s="5"/>
    </row>
    <row r="598" spans="3:10" s="13" customFormat="1" ht="72" customHeight="1" x14ac:dyDescent="0.15">
      <c r="C598" s="242"/>
      <c r="D598" s="158"/>
      <c r="E598" s="158"/>
      <c r="F598" s="159"/>
      <c r="G598" s="158"/>
      <c r="H598" s="5"/>
      <c r="I598" s="5"/>
      <c r="J598" s="5"/>
    </row>
    <row r="599" spans="3:10" s="13" customFormat="1" ht="72" customHeight="1" x14ac:dyDescent="0.15">
      <c r="C599" s="242"/>
      <c r="D599" s="158"/>
      <c r="E599" s="158"/>
      <c r="F599" s="159"/>
      <c r="G599" s="158"/>
      <c r="H599" s="5"/>
      <c r="I599" s="5"/>
      <c r="J599" s="5"/>
    </row>
    <row r="600" spans="3:10" s="13" customFormat="1" ht="72" customHeight="1" x14ac:dyDescent="0.15">
      <c r="C600" s="242"/>
      <c r="D600" s="158"/>
      <c r="E600" s="158"/>
      <c r="F600" s="159"/>
      <c r="G600" s="158"/>
      <c r="H600" s="5"/>
      <c r="I600" s="5"/>
      <c r="J600" s="5"/>
    </row>
    <row r="601" spans="3:10" s="13" customFormat="1" ht="72" customHeight="1" x14ac:dyDescent="0.15">
      <c r="C601" s="242"/>
      <c r="D601" s="158"/>
      <c r="E601" s="158"/>
      <c r="F601" s="159"/>
      <c r="G601" s="158"/>
      <c r="H601" s="5"/>
      <c r="I601" s="5"/>
      <c r="J601" s="5"/>
    </row>
    <row r="602" spans="3:10" s="13" customFormat="1" ht="72" customHeight="1" x14ac:dyDescent="0.15">
      <c r="C602" s="242"/>
      <c r="D602" s="158"/>
      <c r="E602" s="158"/>
      <c r="F602" s="159"/>
      <c r="G602" s="158"/>
      <c r="H602" s="5"/>
      <c r="I602" s="5"/>
      <c r="J602" s="5"/>
    </row>
    <row r="603" spans="3:10" s="13" customFormat="1" ht="72" customHeight="1" x14ac:dyDescent="0.15">
      <c r="C603" s="242"/>
      <c r="D603" s="158"/>
      <c r="E603" s="158"/>
      <c r="F603" s="159"/>
      <c r="G603" s="158"/>
      <c r="H603" s="5"/>
      <c r="I603" s="5"/>
      <c r="J603" s="5"/>
    </row>
    <row r="604" spans="3:10" s="13" customFormat="1" ht="72" customHeight="1" x14ac:dyDescent="0.15">
      <c r="C604" s="242"/>
      <c r="D604" s="158"/>
      <c r="E604" s="158"/>
      <c r="F604" s="159"/>
      <c r="G604" s="158"/>
      <c r="H604" s="5"/>
      <c r="I604" s="5"/>
      <c r="J604" s="5"/>
    </row>
    <row r="605" spans="3:10" s="13" customFormat="1" ht="72" customHeight="1" x14ac:dyDescent="0.15">
      <c r="C605" s="242"/>
      <c r="D605" s="158"/>
      <c r="E605" s="158"/>
      <c r="F605" s="159"/>
      <c r="G605" s="158"/>
      <c r="H605" s="5"/>
      <c r="I605" s="5"/>
      <c r="J605" s="5"/>
    </row>
    <row r="606" spans="3:10" s="13" customFormat="1" ht="72" customHeight="1" x14ac:dyDescent="0.15">
      <c r="C606" s="242"/>
      <c r="D606" s="158"/>
      <c r="E606" s="158"/>
      <c r="F606" s="159"/>
      <c r="G606" s="158"/>
      <c r="H606" s="5"/>
      <c r="I606" s="5"/>
      <c r="J606" s="5"/>
    </row>
    <row r="607" spans="3:10" s="13" customFormat="1" ht="72" customHeight="1" x14ac:dyDescent="0.15">
      <c r="C607" s="242"/>
      <c r="D607" s="158"/>
      <c r="E607" s="158"/>
      <c r="F607" s="159"/>
      <c r="G607" s="158"/>
      <c r="H607" s="5"/>
      <c r="I607" s="5"/>
      <c r="J607" s="5"/>
    </row>
    <row r="608" spans="3:10" s="13" customFormat="1" ht="72" customHeight="1" x14ac:dyDescent="0.15">
      <c r="C608" s="242"/>
      <c r="D608" s="158"/>
      <c r="E608" s="158"/>
      <c r="F608" s="159"/>
      <c r="G608" s="158"/>
      <c r="H608" s="5"/>
      <c r="I608" s="5"/>
      <c r="J608" s="5"/>
    </row>
    <row r="609" spans="3:10" s="13" customFormat="1" ht="72" customHeight="1" x14ac:dyDescent="0.15">
      <c r="C609" s="242"/>
      <c r="D609" s="158"/>
      <c r="E609" s="158"/>
      <c r="F609" s="159"/>
      <c r="G609" s="158"/>
      <c r="H609" s="5"/>
      <c r="I609" s="5"/>
      <c r="J609" s="5"/>
    </row>
    <row r="610" spans="3:10" s="13" customFormat="1" ht="72" customHeight="1" x14ac:dyDescent="0.15">
      <c r="C610" s="242"/>
      <c r="D610" s="158"/>
      <c r="E610" s="158"/>
      <c r="F610" s="159"/>
      <c r="G610" s="158"/>
      <c r="H610" s="5"/>
      <c r="I610" s="5"/>
      <c r="J610" s="5"/>
    </row>
    <row r="611" spans="3:10" s="13" customFormat="1" ht="72" customHeight="1" x14ac:dyDescent="0.15">
      <c r="C611" s="242"/>
      <c r="D611" s="158"/>
      <c r="E611" s="158"/>
      <c r="F611" s="159"/>
      <c r="G611" s="158"/>
      <c r="H611" s="5"/>
      <c r="I611" s="5"/>
      <c r="J611" s="5"/>
    </row>
    <row r="612" spans="3:10" s="13" customFormat="1" ht="72" customHeight="1" x14ac:dyDescent="0.15">
      <c r="C612" s="242"/>
      <c r="D612" s="158"/>
      <c r="E612" s="158"/>
      <c r="F612" s="159"/>
      <c r="G612" s="158"/>
      <c r="H612" s="5"/>
      <c r="I612" s="5"/>
      <c r="J612" s="5"/>
    </row>
    <row r="613" spans="3:10" s="13" customFormat="1" ht="72" customHeight="1" x14ac:dyDescent="0.15">
      <c r="C613" s="242"/>
      <c r="D613" s="158"/>
      <c r="E613" s="158"/>
      <c r="F613" s="159"/>
      <c r="G613" s="158"/>
      <c r="H613" s="5"/>
      <c r="I613" s="5"/>
      <c r="J613" s="5"/>
    </row>
    <row r="614" spans="3:10" s="13" customFormat="1" ht="72" customHeight="1" x14ac:dyDescent="0.15">
      <c r="C614" s="242"/>
      <c r="D614" s="158"/>
      <c r="E614" s="158"/>
      <c r="F614" s="159"/>
      <c r="G614" s="158"/>
      <c r="H614" s="5"/>
      <c r="I614" s="5"/>
      <c r="J614" s="5"/>
    </row>
    <row r="615" spans="3:10" s="13" customFormat="1" ht="72" customHeight="1" x14ac:dyDescent="0.15">
      <c r="C615" s="242"/>
      <c r="D615" s="158"/>
      <c r="E615" s="158"/>
      <c r="F615" s="159"/>
      <c r="G615" s="158"/>
      <c r="H615" s="5"/>
      <c r="I615" s="5"/>
      <c r="J615" s="5"/>
    </row>
    <row r="616" spans="3:10" s="13" customFormat="1" ht="72" customHeight="1" x14ac:dyDescent="0.15">
      <c r="C616" s="242"/>
      <c r="D616" s="158"/>
      <c r="E616" s="158"/>
      <c r="F616" s="159"/>
      <c r="G616" s="158"/>
      <c r="H616" s="5"/>
      <c r="I616" s="5"/>
      <c r="J616" s="5"/>
    </row>
    <row r="617" spans="3:10" s="13" customFormat="1" ht="72" customHeight="1" x14ac:dyDescent="0.15">
      <c r="C617" s="242"/>
      <c r="D617" s="158"/>
      <c r="E617" s="158"/>
      <c r="F617" s="159"/>
      <c r="G617" s="158"/>
      <c r="H617" s="5"/>
      <c r="I617" s="5"/>
      <c r="J617" s="5"/>
    </row>
    <row r="618" spans="3:10" s="13" customFormat="1" ht="72" customHeight="1" x14ac:dyDescent="0.15">
      <c r="C618" s="242"/>
      <c r="D618" s="158"/>
      <c r="E618" s="158"/>
      <c r="F618" s="159"/>
      <c r="G618" s="158"/>
      <c r="H618" s="5"/>
      <c r="I618" s="5"/>
      <c r="J618" s="5"/>
    </row>
    <row r="619" spans="3:10" s="13" customFormat="1" ht="72" customHeight="1" x14ac:dyDescent="0.15">
      <c r="C619" s="242"/>
      <c r="D619" s="158"/>
      <c r="E619" s="158"/>
      <c r="F619" s="159"/>
      <c r="G619" s="158"/>
      <c r="H619" s="5"/>
      <c r="I619" s="5"/>
      <c r="J619" s="5"/>
    </row>
    <row r="620" spans="3:10" s="13" customFormat="1" ht="72" customHeight="1" x14ac:dyDescent="0.15">
      <c r="C620" s="242"/>
      <c r="D620" s="158"/>
      <c r="E620" s="158"/>
      <c r="F620" s="159"/>
      <c r="G620" s="158"/>
      <c r="H620" s="5"/>
      <c r="I620" s="5"/>
      <c r="J620" s="5"/>
    </row>
    <row r="621" spans="3:10" s="13" customFormat="1" ht="72" customHeight="1" x14ac:dyDescent="0.15">
      <c r="C621" s="242"/>
      <c r="D621" s="158"/>
      <c r="E621" s="158"/>
      <c r="F621" s="159"/>
      <c r="G621" s="158"/>
      <c r="H621" s="5"/>
      <c r="I621" s="5"/>
      <c r="J621" s="5"/>
    </row>
    <row r="622" spans="3:10" s="13" customFormat="1" ht="72" customHeight="1" x14ac:dyDescent="0.15">
      <c r="C622" s="242"/>
      <c r="D622" s="158"/>
      <c r="E622" s="158"/>
      <c r="F622" s="159"/>
      <c r="G622" s="158"/>
      <c r="H622" s="5"/>
      <c r="I622" s="5"/>
      <c r="J622" s="5"/>
    </row>
    <row r="623" spans="3:10" s="13" customFormat="1" ht="72" customHeight="1" x14ac:dyDescent="0.15">
      <c r="C623" s="242"/>
      <c r="D623" s="158"/>
      <c r="E623" s="158"/>
      <c r="F623" s="159"/>
      <c r="G623" s="158"/>
      <c r="H623" s="5"/>
      <c r="I623" s="5"/>
      <c r="J623" s="5"/>
    </row>
    <row r="624" spans="3:10" s="13" customFormat="1" ht="72" customHeight="1" x14ac:dyDescent="0.15">
      <c r="C624" s="242"/>
      <c r="D624" s="158"/>
      <c r="E624" s="158"/>
      <c r="F624" s="159"/>
      <c r="G624" s="158"/>
      <c r="H624" s="5"/>
      <c r="I624" s="5"/>
      <c r="J624" s="5"/>
    </row>
    <row r="625" spans="3:10" s="13" customFormat="1" ht="72" customHeight="1" x14ac:dyDescent="0.15">
      <c r="C625" s="242"/>
      <c r="D625" s="158"/>
      <c r="E625" s="158"/>
      <c r="F625" s="159"/>
      <c r="G625" s="158"/>
      <c r="H625" s="5"/>
      <c r="I625" s="5"/>
      <c r="J625" s="5"/>
    </row>
    <row r="626" spans="3:10" s="13" customFormat="1" ht="72" customHeight="1" x14ac:dyDescent="0.15">
      <c r="C626" s="242"/>
      <c r="D626" s="158"/>
      <c r="E626" s="158"/>
      <c r="F626" s="159"/>
      <c r="G626" s="158"/>
      <c r="H626" s="5"/>
      <c r="I626" s="5"/>
      <c r="J626" s="5"/>
    </row>
    <row r="627" spans="3:10" s="13" customFormat="1" ht="72" customHeight="1" x14ac:dyDescent="0.15">
      <c r="C627" s="242"/>
      <c r="D627" s="158"/>
      <c r="E627" s="158"/>
      <c r="F627" s="159"/>
      <c r="G627" s="158"/>
      <c r="H627" s="5"/>
      <c r="I627" s="5"/>
      <c r="J627" s="5"/>
    </row>
    <row r="628" spans="3:10" s="13" customFormat="1" ht="72" customHeight="1" x14ac:dyDescent="0.15">
      <c r="C628" s="242"/>
      <c r="D628" s="158"/>
      <c r="E628" s="158"/>
      <c r="F628" s="159"/>
      <c r="G628" s="158"/>
      <c r="H628" s="5"/>
      <c r="I628" s="5"/>
      <c r="J628" s="5"/>
    </row>
    <row r="629" spans="3:10" s="13" customFormat="1" ht="72" customHeight="1" x14ac:dyDescent="0.15">
      <c r="C629" s="242"/>
      <c r="D629" s="158"/>
      <c r="E629" s="158"/>
      <c r="F629" s="159"/>
      <c r="G629" s="158"/>
      <c r="H629" s="5"/>
      <c r="I629" s="5"/>
      <c r="J629" s="5"/>
    </row>
    <row r="630" spans="3:10" s="13" customFormat="1" ht="72" customHeight="1" x14ac:dyDescent="0.15">
      <c r="C630" s="242"/>
      <c r="D630" s="158"/>
      <c r="E630" s="158"/>
      <c r="F630" s="159"/>
      <c r="G630" s="158"/>
      <c r="H630" s="5"/>
      <c r="I630" s="5"/>
      <c r="J630" s="5"/>
    </row>
    <row r="631" spans="3:10" s="13" customFormat="1" ht="72" customHeight="1" x14ac:dyDescent="0.15">
      <c r="C631" s="242"/>
      <c r="D631" s="158"/>
      <c r="E631" s="158"/>
      <c r="F631" s="159"/>
      <c r="G631" s="158"/>
      <c r="H631" s="5"/>
      <c r="I631" s="5"/>
      <c r="J631" s="5"/>
    </row>
    <row r="632" spans="3:10" s="13" customFormat="1" ht="72" customHeight="1" x14ac:dyDescent="0.15">
      <c r="C632" s="242"/>
      <c r="D632" s="158"/>
      <c r="E632" s="158"/>
      <c r="F632" s="159"/>
      <c r="G632" s="158"/>
      <c r="H632" s="5"/>
      <c r="I632" s="5"/>
      <c r="J632" s="5"/>
    </row>
    <row r="633" spans="3:10" s="13" customFormat="1" ht="72" customHeight="1" x14ac:dyDescent="0.15">
      <c r="C633" s="242"/>
      <c r="D633" s="158"/>
      <c r="E633" s="158"/>
      <c r="F633" s="159"/>
      <c r="G633" s="158"/>
      <c r="H633" s="5"/>
      <c r="I633" s="5"/>
      <c r="J633" s="5"/>
    </row>
    <row r="634" spans="3:10" s="13" customFormat="1" ht="72" customHeight="1" x14ac:dyDescent="0.15">
      <c r="C634" s="242"/>
      <c r="D634" s="158"/>
      <c r="E634" s="158"/>
      <c r="F634" s="159"/>
      <c r="G634" s="158"/>
      <c r="H634" s="5"/>
      <c r="I634" s="5"/>
      <c r="J634" s="5"/>
    </row>
    <row r="635" spans="3:10" s="13" customFormat="1" ht="72" customHeight="1" x14ac:dyDescent="0.15">
      <c r="C635" s="242"/>
      <c r="D635" s="158"/>
      <c r="E635" s="158"/>
      <c r="F635" s="159"/>
      <c r="G635" s="158"/>
      <c r="H635" s="5"/>
      <c r="I635" s="5"/>
      <c r="J635" s="5"/>
    </row>
    <row r="636" spans="3:10" s="13" customFormat="1" ht="72" customHeight="1" x14ac:dyDescent="0.15">
      <c r="C636" s="242"/>
      <c r="D636" s="158"/>
      <c r="E636" s="158"/>
      <c r="F636" s="159"/>
      <c r="G636" s="158"/>
      <c r="H636" s="5"/>
      <c r="I636" s="5"/>
      <c r="J636" s="5"/>
    </row>
    <row r="637" spans="3:10" s="13" customFormat="1" ht="72" customHeight="1" x14ac:dyDescent="0.15">
      <c r="C637" s="242"/>
      <c r="D637" s="158"/>
      <c r="E637" s="158"/>
      <c r="F637" s="159"/>
      <c r="G637" s="158"/>
      <c r="H637" s="5"/>
      <c r="I637" s="5"/>
      <c r="J637" s="5"/>
    </row>
    <row r="638" spans="3:10" s="13" customFormat="1" ht="72" customHeight="1" x14ac:dyDescent="0.15">
      <c r="C638" s="242"/>
      <c r="D638" s="158"/>
      <c r="E638" s="158"/>
      <c r="F638" s="159"/>
      <c r="G638" s="158"/>
      <c r="H638" s="5"/>
      <c r="I638" s="5"/>
      <c r="J638" s="5"/>
    </row>
    <row r="639" spans="3:10" s="13" customFormat="1" ht="72" customHeight="1" x14ac:dyDescent="0.15">
      <c r="C639" s="242"/>
      <c r="D639" s="158"/>
      <c r="E639" s="158"/>
      <c r="F639" s="159"/>
      <c r="G639" s="158"/>
      <c r="H639" s="5"/>
      <c r="I639" s="5"/>
      <c r="J639" s="5"/>
    </row>
    <row r="640" spans="3:10" s="13" customFormat="1" ht="72" customHeight="1" x14ac:dyDescent="0.15">
      <c r="C640" s="242"/>
      <c r="D640" s="158"/>
      <c r="E640" s="158"/>
      <c r="F640" s="159"/>
      <c r="G640" s="158"/>
      <c r="H640" s="5"/>
      <c r="I640" s="5"/>
      <c r="J640" s="5"/>
    </row>
    <row r="641" spans="3:10" s="13" customFormat="1" ht="72" customHeight="1" x14ac:dyDescent="0.15">
      <c r="C641" s="242"/>
      <c r="D641" s="158"/>
      <c r="E641" s="158"/>
      <c r="F641" s="159"/>
      <c r="G641" s="158"/>
      <c r="H641" s="5"/>
      <c r="I641" s="5"/>
      <c r="J641" s="5"/>
    </row>
    <row r="642" spans="3:10" s="13" customFormat="1" ht="72" customHeight="1" x14ac:dyDescent="0.15">
      <c r="C642" s="242"/>
      <c r="D642" s="158"/>
      <c r="E642" s="158"/>
      <c r="F642" s="159"/>
      <c r="G642" s="158"/>
      <c r="H642" s="5"/>
      <c r="I642" s="5"/>
      <c r="J642" s="5"/>
    </row>
    <row r="643" spans="3:10" s="13" customFormat="1" ht="72" customHeight="1" x14ac:dyDescent="0.15">
      <c r="C643" s="242"/>
      <c r="D643" s="158"/>
      <c r="E643" s="158"/>
      <c r="F643" s="159"/>
      <c r="G643" s="158"/>
      <c r="H643" s="5"/>
      <c r="I643" s="5"/>
      <c r="J643" s="5"/>
    </row>
    <row r="644" spans="3:10" s="13" customFormat="1" ht="72" customHeight="1" x14ac:dyDescent="0.15">
      <c r="C644" s="242"/>
      <c r="D644" s="158"/>
      <c r="E644" s="158"/>
      <c r="F644" s="159"/>
      <c r="G644" s="158"/>
      <c r="H644" s="5"/>
      <c r="I644" s="5"/>
      <c r="J644" s="5"/>
    </row>
    <row r="645" spans="3:10" s="13" customFormat="1" ht="72" customHeight="1" x14ac:dyDescent="0.15">
      <c r="C645" s="242"/>
      <c r="D645" s="158"/>
      <c r="E645" s="158"/>
      <c r="F645" s="159"/>
      <c r="G645" s="158"/>
      <c r="H645" s="5"/>
      <c r="I645" s="5"/>
      <c r="J645" s="5"/>
    </row>
    <row r="646" spans="3:10" s="13" customFormat="1" ht="72" customHeight="1" x14ac:dyDescent="0.15">
      <c r="C646" s="242"/>
      <c r="D646" s="158"/>
      <c r="E646" s="158"/>
      <c r="F646" s="159"/>
      <c r="G646" s="158"/>
      <c r="H646" s="5"/>
      <c r="I646" s="5"/>
      <c r="J646" s="5"/>
    </row>
    <row r="647" spans="3:10" s="13" customFormat="1" ht="72" customHeight="1" x14ac:dyDescent="0.15">
      <c r="C647" s="242"/>
      <c r="D647" s="158"/>
      <c r="E647" s="158"/>
      <c r="F647" s="159"/>
      <c r="G647" s="158"/>
      <c r="H647" s="5"/>
      <c r="I647" s="5"/>
      <c r="J647" s="5"/>
    </row>
    <row r="648" spans="3:10" s="13" customFormat="1" ht="72" customHeight="1" x14ac:dyDescent="0.15">
      <c r="C648" s="242"/>
      <c r="D648" s="158"/>
      <c r="E648" s="158"/>
      <c r="F648" s="159"/>
      <c r="G648" s="158"/>
      <c r="H648" s="5"/>
      <c r="I648" s="5"/>
      <c r="J648" s="5"/>
    </row>
    <row r="649" spans="3:10" s="13" customFormat="1" ht="72" customHeight="1" x14ac:dyDescent="0.15">
      <c r="C649" s="242"/>
      <c r="D649" s="158"/>
      <c r="E649" s="158"/>
      <c r="F649" s="159"/>
      <c r="G649" s="158"/>
      <c r="H649" s="5"/>
      <c r="I649" s="5"/>
      <c r="J649" s="5"/>
    </row>
    <row r="650" spans="3:10" s="13" customFormat="1" ht="72" customHeight="1" x14ac:dyDescent="0.15">
      <c r="C650" s="242"/>
      <c r="D650" s="158"/>
      <c r="E650" s="158"/>
      <c r="F650" s="159"/>
      <c r="G650" s="158"/>
      <c r="H650" s="5"/>
      <c r="I650" s="5"/>
      <c r="J650" s="5"/>
    </row>
    <row r="651" spans="3:10" s="13" customFormat="1" ht="72" customHeight="1" x14ac:dyDescent="0.15">
      <c r="C651" s="242"/>
      <c r="D651" s="158"/>
      <c r="E651" s="158"/>
      <c r="F651" s="159"/>
      <c r="G651" s="158"/>
      <c r="H651" s="5"/>
      <c r="I651" s="5"/>
      <c r="J651" s="5"/>
    </row>
    <row r="652" spans="3:10" s="13" customFormat="1" ht="72" customHeight="1" x14ac:dyDescent="0.15">
      <c r="C652" s="242"/>
      <c r="D652" s="158"/>
      <c r="E652" s="158"/>
      <c r="F652" s="159"/>
      <c r="G652" s="158"/>
      <c r="H652" s="5"/>
      <c r="I652" s="5"/>
      <c r="J652" s="5"/>
    </row>
    <row r="653" spans="3:10" s="13" customFormat="1" ht="72" customHeight="1" x14ac:dyDescent="0.15">
      <c r="C653" s="242"/>
      <c r="D653" s="158"/>
      <c r="E653" s="158"/>
      <c r="F653" s="159"/>
      <c r="G653" s="158"/>
      <c r="H653" s="5"/>
      <c r="I653" s="5"/>
      <c r="J653" s="5"/>
    </row>
    <row r="654" spans="3:10" s="13" customFormat="1" ht="72" customHeight="1" x14ac:dyDescent="0.15">
      <c r="C654" s="242"/>
      <c r="D654" s="158"/>
      <c r="E654" s="158"/>
      <c r="F654" s="159"/>
      <c r="G654" s="158"/>
      <c r="H654" s="5"/>
      <c r="I654" s="5"/>
      <c r="J654" s="5"/>
    </row>
    <row r="655" spans="3:10" s="13" customFormat="1" ht="72" customHeight="1" x14ac:dyDescent="0.15">
      <c r="C655" s="242"/>
      <c r="D655" s="158"/>
      <c r="E655" s="158"/>
      <c r="F655" s="159"/>
      <c r="G655" s="158"/>
      <c r="H655" s="5"/>
      <c r="I655" s="5"/>
      <c r="J655" s="5"/>
    </row>
    <row r="656" spans="3:10" s="13" customFormat="1" ht="72" customHeight="1" x14ac:dyDescent="0.15">
      <c r="C656" s="242"/>
      <c r="D656" s="158"/>
      <c r="E656" s="158"/>
      <c r="F656" s="159"/>
      <c r="G656" s="158"/>
      <c r="H656" s="5"/>
      <c r="I656" s="5"/>
      <c r="J656" s="5"/>
    </row>
    <row r="657" spans="3:10" s="13" customFormat="1" ht="72" customHeight="1" x14ac:dyDescent="0.15">
      <c r="C657" s="242"/>
      <c r="D657" s="158"/>
      <c r="E657" s="158"/>
      <c r="F657" s="159"/>
      <c r="G657" s="158"/>
      <c r="H657" s="5"/>
      <c r="I657" s="5"/>
      <c r="J657" s="5"/>
    </row>
    <row r="658" spans="3:10" s="13" customFormat="1" ht="72" customHeight="1" x14ac:dyDescent="0.15">
      <c r="C658" s="242"/>
      <c r="D658" s="158"/>
      <c r="E658" s="158"/>
      <c r="F658" s="159"/>
      <c r="G658" s="158"/>
      <c r="H658" s="5"/>
      <c r="I658" s="5"/>
      <c r="J658" s="5"/>
    </row>
    <row r="659" spans="3:10" s="13" customFormat="1" ht="72" customHeight="1" x14ac:dyDescent="0.15">
      <c r="C659" s="242"/>
      <c r="D659" s="158"/>
      <c r="E659" s="158"/>
      <c r="F659" s="159"/>
      <c r="G659" s="158"/>
      <c r="H659" s="5"/>
      <c r="I659" s="5"/>
      <c r="J659" s="5"/>
    </row>
    <row r="660" spans="3:10" s="13" customFormat="1" ht="72" customHeight="1" x14ac:dyDescent="0.15">
      <c r="C660" s="242"/>
      <c r="D660" s="158"/>
      <c r="E660" s="158"/>
      <c r="F660" s="159"/>
      <c r="G660" s="158"/>
      <c r="H660" s="5"/>
      <c r="I660" s="5"/>
      <c r="J660" s="5"/>
    </row>
    <row r="661" spans="3:10" s="13" customFormat="1" ht="72" customHeight="1" x14ac:dyDescent="0.15">
      <c r="C661" s="242"/>
      <c r="D661" s="158"/>
      <c r="E661" s="158"/>
      <c r="F661" s="159"/>
      <c r="G661" s="158"/>
      <c r="H661" s="5"/>
      <c r="I661" s="5"/>
      <c r="J661" s="5"/>
    </row>
    <row r="662" spans="3:10" s="13" customFormat="1" ht="72" customHeight="1" x14ac:dyDescent="0.15">
      <c r="C662" s="242"/>
      <c r="D662" s="158"/>
      <c r="E662" s="158"/>
      <c r="F662" s="159"/>
      <c r="G662" s="158"/>
      <c r="H662" s="5"/>
      <c r="I662" s="5"/>
      <c r="J662" s="5"/>
    </row>
    <row r="663" spans="3:10" s="13" customFormat="1" ht="72" customHeight="1" x14ac:dyDescent="0.15">
      <c r="C663" s="242"/>
      <c r="D663" s="158"/>
      <c r="E663" s="158"/>
      <c r="F663" s="159"/>
      <c r="G663" s="158"/>
      <c r="H663" s="5"/>
      <c r="I663" s="5"/>
      <c r="J663" s="5"/>
    </row>
    <row r="664" spans="3:10" s="13" customFormat="1" ht="72" customHeight="1" x14ac:dyDescent="0.15">
      <c r="C664" s="242"/>
      <c r="D664" s="158"/>
      <c r="E664" s="158"/>
      <c r="F664" s="159"/>
      <c r="G664" s="158"/>
      <c r="H664" s="5"/>
      <c r="I664" s="5"/>
      <c r="J664" s="5"/>
    </row>
    <row r="665" spans="3:10" s="13" customFormat="1" ht="72" customHeight="1" x14ac:dyDescent="0.15">
      <c r="C665" s="242"/>
      <c r="D665" s="158"/>
      <c r="E665" s="158"/>
      <c r="F665" s="159"/>
      <c r="G665" s="158"/>
      <c r="H665" s="5"/>
      <c r="I665" s="5"/>
      <c r="J665" s="5"/>
    </row>
    <row r="666" spans="3:10" s="13" customFormat="1" ht="72" customHeight="1" x14ac:dyDescent="0.15">
      <c r="C666" s="242"/>
      <c r="D666" s="158"/>
      <c r="E666" s="158"/>
      <c r="F666" s="159"/>
      <c r="G666" s="158"/>
      <c r="H666" s="5"/>
      <c r="I666" s="5"/>
      <c r="J666" s="5"/>
    </row>
    <row r="667" spans="3:10" s="13" customFormat="1" ht="72" customHeight="1" x14ac:dyDescent="0.15">
      <c r="C667" s="242"/>
      <c r="D667" s="158"/>
      <c r="E667" s="158"/>
      <c r="F667" s="159"/>
      <c r="G667" s="158"/>
      <c r="H667" s="5"/>
      <c r="I667" s="5"/>
      <c r="J667" s="5"/>
    </row>
    <row r="668" spans="3:10" s="13" customFormat="1" ht="72" customHeight="1" x14ac:dyDescent="0.15">
      <c r="C668" s="242"/>
      <c r="D668" s="158"/>
      <c r="E668" s="158"/>
      <c r="F668" s="159"/>
      <c r="G668" s="158"/>
      <c r="H668" s="5"/>
      <c r="I668" s="5"/>
      <c r="J668" s="5"/>
    </row>
    <row r="669" spans="3:10" s="13" customFormat="1" ht="72" customHeight="1" x14ac:dyDescent="0.15">
      <c r="C669" s="242"/>
      <c r="D669" s="158"/>
      <c r="E669" s="158"/>
      <c r="F669" s="159"/>
      <c r="G669" s="158"/>
      <c r="H669" s="5"/>
      <c r="I669" s="5"/>
      <c r="J669" s="5"/>
    </row>
    <row r="670" spans="3:10" s="13" customFormat="1" ht="72" customHeight="1" x14ac:dyDescent="0.15">
      <c r="C670" s="242"/>
      <c r="D670" s="158"/>
      <c r="E670" s="158"/>
      <c r="F670" s="159"/>
      <c r="G670" s="158"/>
      <c r="H670" s="5"/>
      <c r="I670" s="5"/>
      <c r="J670" s="5"/>
    </row>
    <row r="671" spans="3:10" s="13" customFormat="1" ht="72" customHeight="1" x14ac:dyDescent="0.15">
      <c r="C671" s="242"/>
      <c r="D671" s="158"/>
      <c r="E671" s="158"/>
      <c r="F671" s="159"/>
      <c r="G671" s="158"/>
      <c r="H671" s="5"/>
      <c r="I671" s="5"/>
      <c r="J671" s="5"/>
    </row>
    <row r="672" spans="3:10" s="13" customFormat="1" ht="72" customHeight="1" x14ac:dyDescent="0.15">
      <c r="C672" s="242"/>
      <c r="D672" s="158"/>
      <c r="E672" s="158"/>
      <c r="F672" s="159"/>
      <c r="G672" s="158"/>
      <c r="H672" s="5"/>
      <c r="I672" s="5"/>
      <c r="J672" s="5"/>
    </row>
    <row r="673" spans="3:10" s="13" customFormat="1" ht="72" customHeight="1" x14ac:dyDescent="0.15">
      <c r="C673" s="242"/>
      <c r="D673" s="158"/>
      <c r="E673" s="158"/>
      <c r="F673" s="159"/>
      <c r="G673" s="158"/>
      <c r="H673" s="5"/>
      <c r="I673" s="5"/>
      <c r="J673" s="5"/>
    </row>
    <row r="674" spans="3:10" s="13" customFormat="1" ht="72" customHeight="1" x14ac:dyDescent="0.15">
      <c r="C674" s="242"/>
      <c r="D674" s="158"/>
      <c r="E674" s="158"/>
      <c r="F674" s="159"/>
      <c r="G674" s="158"/>
      <c r="H674" s="5"/>
      <c r="I674" s="5"/>
      <c r="J674" s="5"/>
    </row>
    <row r="675" spans="3:10" s="13" customFormat="1" ht="72" customHeight="1" x14ac:dyDescent="0.15">
      <c r="C675" s="242"/>
      <c r="D675" s="158"/>
      <c r="E675" s="158"/>
      <c r="F675" s="159"/>
      <c r="G675" s="158"/>
      <c r="H675" s="5"/>
      <c r="I675" s="5"/>
      <c r="J675" s="5"/>
    </row>
    <row r="676" spans="3:10" s="13" customFormat="1" ht="72" customHeight="1" x14ac:dyDescent="0.15">
      <c r="C676" s="242"/>
      <c r="D676" s="158"/>
      <c r="E676" s="158"/>
      <c r="F676" s="159"/>
      <c r="G676" s="158"/>
      <c r="H676" s="5"/>
      <c r="I676" s="5"/>
      <c r="J676" s="5"/>
    </row>
    <row r="677" spans="3:10" s="13" customFormat="1" ht="72" customHeight="1" x14ac:dyDescent="0.15">
      <c r="C677" s="242"/>
      <c r="D677" s="158"/>
      <c r="E677" s="158"/>
      <c r="F677" s="159"/>
      <c r="G677" s="158"/>
      <c r="H677" s="5"/>
      <c r="I677" s="5"/>
      <c r="J677" s="5"/>
    </row>
    <row r="678" spans="3:10" s="13" customFormat="1" ht="72" customHeight="1" x14ac:dyDescent="0.15">
      <c r="C678" s="242"/>
      <c r="D678" s="158"/>
      <c r="E678" s="158"/>
      <c r="F678" s="159"/>
      <c r="G678" s="158"/>
      <c r="H678" s="5"/>
      <c r="I678" s="5"/>
      <c r="J678" s="5"/>
    </row>
    <row r="679" spans="3:10" s="13" customFormat="1" ht="72" customHeight="1" x14ac:dyDescent="0.15">
      <c r="C679" s="242"/>
      <c r="D679" s="158"/>
      <c r="E679" s="158"/>
      <c r="F679" s="159"/>
      <c r="G679" s="158"/>
      <c r="H679" s="5"/>
      <c r="I679" s="5"/>
      <c r="J679" s="5"/>
    </row>
    <row r="680" spans="3:10" s="13" customFormat="1" ht="72" customHeight="1" x14ac:dyDescent="0.15">
      <c r="C680" s="242"/>
      <c r="D680" s="158"/>
      <c r="E680" s="158"/>
      <c r="F680" s="159"/>
      <c r="G680" s="158"/>
      <c r="H680" s="5"/>
      <c r="I680" s="5"/>
      <c r="J680" s="5"/>
    </row>
    <row r="681" spans="3:10" s="13" customFormat="1" ht="72" customHeight="1" x14ac:dyDescent="0.15">
      <c r="C681" s="242"/>
      <c r="D681" s="158"/>
      <c r="E681" s="158"/>
      <c r="F681" s="159"/>
      <c r="G681" s="158"/>
      <c r="H681" s="5"/>
      <c r="I681" s="5"/>
      <c r="J681" s="5"/>
    </row>
    <row r="682" spans="3:10" s="13" customFormat="1" ht="72" customHeight="1" x14ac:dyDescent="0.15">
      <c r="C682" s="242"/>
      <c r="D682" s="158"/>
      <c r="E682" s="158"/>
      <c r="F682" s="159"/>
      <c r="G682" s="158"/>
      <c r="H682" s="5"/>
      <c r="I682" s="5"/>
      <c r="J682" s="5"/>
    </row>
    <row r="683" spans="3:10" s="13" customFormat="1" ht="72" customHeight="1" x14ac:dyDescent="0.15">
      <c r="C683" s="242"/>
      <c r="D683" s="158"/>
      <c r="E683" s="158"/>
      <c r="F683" s="159"/>
      <c r="G683" s="158"/>
      <c r="H683" s="5"/>
      <c r="I683" s="5"/>
      <c r="J683" s="5"/>
    </row>
    <row r="684" spans="3:10" s="13" customFormat="1" ht="72" customHeight="1" x14ac:dyDescent="0.15">
      <c r="C684" s="242"/>
      <c r="D684" s="158"/>
      <c r="E684" s="158"/>
      <c r="F684" s="159"/>
      <c r="G684" s="158"/>
      <c r="H684" s="5"/>
      <c r="I684" s="5"/>
      <c r="J684" s="5"/>
    </row>
    <row r="685" spans="3:10" s="13" customFormat="1" ht="72" customHeight="1" x14ac:dyDescent="0.15">
      <c r="C685" s="242"/>
      <c r="D685" s="158"/>
      <c r="E685" s="158"/>
      <c r="F685" s="159"/>
      <c r="G685" s="158"/>
      <c r="H685" s="5"/>
      <c r="I685" s="5"/>
      <c r="J685" s="5"/>
    </row>
    <row r="686" spans="3:10" s="13" customFormat="1" ht="72" customHeight="1" x14ac:dyDescent="0.15">
      <c r="C686" s="242"/>
      <c r="D686" s="158"/>
      <c r="E686" s="158"/>
      <c r="F686" s="159"/>
      <c r="G686" s="158"/>
      <c r="H686" s="5"/>
      <c r="I686" s="5"/>
      <c r="J686" s="5"/>
    </row>
    <row r="687" spans="3:10" s="13" customFormat="1" ht="72" customHeight="1" x14ac:dyDescent="0.15">
      <c r="C687" s="242"/>
      <c r="D687" s="158"/>
      <c r="E687" s="158"/>
      <c r="F687" s="159"/>
      <c r="G687" s="158"/>
      <c r="H687" s="5"/>
      <c r="I687" s="5"/>
      <c r="J687" s="5"/>
    </row>
    <row r="688" spans="3:10" s="13" customFormat="1" ht="72" customHeight="1" x14ac:dyDescent="0.15">
      <c r="C688" s="242"/>
      <c r="D688" s="158"/>
      <c r="E688" s="158"/>
      <c r="F688" s="159"/>
      <c r="G688" s="158"/>
      <c r="H688" s="5"/>
      <c r="I688" s="5"/>
      <c r="J688" s="5"/>
    </row>
    <row r="689" spans="3:10" s="13" customFormat="1" ht="72" customHeight="1" x14ac:dyDescent="0.15">
      <c r="C689" s="242"/>
      <c r="D689" s="158"/>
      <c r="E689" s="158"/>
      <c r="F689" s="159"/>
      <c r="G689" s="158"/>
      <c r="H689" s="5"/>
      <c r="I689" s="5"/>
      <c r="J689" s="5"/>
    </row>
    <row r="690" spans="3:10" s="13" customFormat="1" ht="72" customHeight="1" x14ac:dyDescent="0.15">
      <c r="C690" s="242"/>
      <c r="D690" s="158"/>
      <c r="E690" s="158"/>
      <c r="F690" s="159"/>
      <c r="G690" s="158"/>
      <c r="H690" s="5"/>
      <c r="I690" s="5"/>
      <c r="J690" s="5"/>
    </row>
    <row r="691" spans="3:10" s="13" customFormat="1" ht="72" customHeight="1" x14ac:dyDescent="0.15">
      <c r="C691" s="242"/>
      <c r="D691" s="158"/>
      <c r="E691" s="158"/>
      <c r="F691" s="159"/>
      <c r="G691" s="158"/>
      <c r="H691" s="5"/>
      <c r="I691" s="5"/>
      <c r="J691" s="5"/>
    </row>
    <row r="692" spans="3:10" s="13" customFormat="1" ht="72" customHeight="1" x14ac:dyDescent="0.15">
      <c r="C692" s="242"/>
      <c r="D692" s="158"/>
      <c r="E692" s="158"/>
      <c r="F692" s="159"/>
      <c r="G692" s="158"/>
      <c r="H692" s="5"/>
      <c r="I692" s="5"/>
      <c r="J692" s="5"/>
    </row>
    <row r="693" spans="3:10" s="13" customFormat="1" ht="72" customHeight="1" x14ac:dyDescent="0.15">
      <c r="C693" s="242"/>
      <c r="D693" s="158"/>
      <c r="E693" s="158"/>
      <c r="F693" s="159"/>
      <c r="G693" s="158"/>
      <c r="H693" s="5"/>
      <c r="I693" s="5"/>
      <c r="J693" s="5"/>
    </row>
    <row r="694" spans="3:10" s="13" customFormat="1" ht="72" customHeight="1" x14ac:dyDescent="0.15">
      <c r="C694" s="242"/>
      <c r="D694" s="158"/>
      <c r="E694" s="158"/>
      <c r="F694" s="159"/>
      <c r="G694" s="158"/>
      <c r="H694" s="5"/>
      <c r="I694" s="5"/>
      <c r="J694" s="5"/>
    </row>
    <row r="695" spans="3:10" s="13" customFormat="1" ht="72" customHeight="1" x14ac:dyDescent="0.15">
      <c r="C695" s="242"/>
      <c r="D695" s="158"/>
      <c r="E695" s="158"/>
      <c r="F695" s="159"/>
      <c r="G695" s="158"/>
      <c r="H695" s="5"/>
      <c r="I695" s="5"/>
      <c r="J695" s="5"/>
    </row>
    <row r="696" spans="3:10" s="13" customFormat="1" ht="72" customHeight="1" x14ac:dyDescent="0.15">
      <c r="C696" s="242"/>
      <c r="D696" s="158"/>
      <c r="E696" s="158"/>
      <c r="F696" s="159"/>
      <c r="G696" s="158"/>
      <c r="H696" s="5"/>
      <c r="I696" s="5"/>
      <c r="J696" s="5"/>
    </row>
    <row r="697" spans="3:10" s="13" customFormat="1" ht="72" customHeight="1" x14ac:dyDescent="0.15">
      <c r="C697" s="242"/>
      <c r="D697" s="158"/>
      <c r="E697" s="158"/>
      <c r="F697" s="159"/>
      <c r="G697" s="158"/>
      <c r="H697" s="5"/>
      <c r="I697" s="5"/>
      <c r="J697" s="5"/>
    </row>
    <row r="698" spans="3:10" s="13" customFormat="1" ht="72" customHeight="1" x14ac:dyDescent="0.15">
      <c r="C698" s="242"/>
      <c r="D698" s="158"/>
      <c r="E698" s="158"/>
      <c r="F698" s="159"/>
      <c r="G698" s="158"/>
      <c r="H698" s="5"/>
      <c r="I698" s="5"/>
      <c r="J698" s="5"/>
    </row>
    <row r="699" spans="3:10" s="13" customFormat="1" ht="72" customHeight="1" x14ac:dyDescent="0.15">
      <c r="C699" s="242"/>
      <c r="D699" s="158"/>
      <c r="E699" s="158"/>
      <c r="F699" s="159"/>
      <c r="G699" s="158"/>
      <c r="H699" s="5"/>
      <c r="I699" s="5"/>
      <c r="J699" s="5"/>
    </row>
    <row r="700" spans="3:10" s="13" customFormat="1" ht="72" customHeight="1" x14ac:dyDescent="0.15">
      <c r="C700" s="242"/>
      <c r="D700" s="158"/>
      <c r="E700" s="158"/>
      <c r="F700" s="159"/>
      <c r="G700" s="158"/>
      <c r="H700" s="5"/>
      <c r="I700" s="5"/>
      <c r="J700" s="5"/>
    </row>
    <row r="701" spans="3:10" s="13" customFormat="1" ht="72" customHeight="1" x14ac:dyDescent="0.15">
      <c r="C701" s="242"/>
      <c r="D701" s="158"/>
      <c r="E701" s="158"/>
      <c r="F701" s="159"/>
      <c r="G701" s="158"/>
      <c r="H701" s="5"/>
      <c r="I701" s="5"/>
      <c r="J701" s="5"/>
    </row>
    <row r="702" spans="3:10" s="13" customFormat="1" ht="72" customHeight="1" x14ac:dyDescent="0.15">
      <c r="C702" s="242"/>
      <c r="D702" s="158"/>
      <c r="E702" s="158"/>
      <c r="F702" s="159"/>
      <c r="G702" s="158"/>
      <c r="H702" s="5"/>
      <c r="I702" s="5"/>
      <c r="J702" s="5"/>
    </row>
    <row r="703" spans="3:10" s="13" customFormat="1" ht="72" customHeight="1" x14ac:dyDescent="0.15">
      <c r="C703" s="242"/>
      <c r="D703" s="158"/>
      <c r="E703" s="158"/>
      <c r="F703" s="159"/>
      <c r="G703" s="158"/>
      <c r="H703" s="5"/>
      <c r="I703" s="5"/>
      <c r="J703" s="5"/>
    </row>
    <row r="704" spans="3:10" s="13" customFormat="1" ht="72" customHeight="1" x14ac:dyDescent="0.15">
      <c r="C704" s="242"/>
      <c r="D704" s="158"/>
      <c r="E704" s="158"/>
      <c r="F704" s="159"/>
      <c r="G704" s="158"/>
      <c r="H704" s="5"/>
      <c r="I704" s="5"/>
      <c r="J704" s="5"/>
    </row>
    <row r="705" spans="3:10" s="13" customFormat="1" ht="72" customHeight="1" x14ac:dyDescent="0.15">
      <c r="C705" s="242"/>
      <c r="D705" s="158"/>
      <c r="E705" s="158"/>
      <c r="F705" s="159"/>
      <c r="G705" s="158"/>
      <c r="H705" s="5"/>
      <c r="I705" s="5"/>
      <c r="J705" s="5"/>
    </row>
    <row r="706" spans="3:10" s="13" customFormat="1" ht="72" customHeight="1" x14ac:dyDescent="0.15">
      <c r="C706" s="242"/>
      <c r="D706" s="158"/>
      <c r="E706" s="158"/>
      <c r="F706" s="159"/>
      <c r="G706" s="158"/>
      <c r="H706" s="5"/>
      <c r="I706" s="5"/>
      <c r="J706" s="5"/>
    </row>
    <row r="707" spans="3:10" s="13" customFormat="1" ht="72" customHeight="1" x14ac:dyDescent="0.15">
      <c r="C707" s="242"/>
      <c r="D707" s="158"/>
      <c r="E707" s="158"/>
      <c r="F707" s="159"/>
      <c r="G707" s="158"/>
      <c r="H707" s="5"/>
      <c r="I707" s="5"/>
      <c r="J707" s="5"/>
    </row>
    <row r="708" spans="3:10" s="13" customFormat="1" ht="72" customHeight="1" x14ac:dyDescent="0.15">
      <c r="C708" s="242"/>
      <c r="D708" s="158"/>
      <c r="E708" s="158"/>
      <c r="F708" s="159"/>
      <c r="G708" s="158"/>
      <c r="H708" s="5"/>
      <c r="I708" s="5"/>
      <c r="J708" s="5"/>
    </row>
    <row r="709" spans="3:10" s="13" customFormat="1" ht="72" customHeight="1" x14ac:dyDescent="0.15">
      <c r="C709" s="242"/>
      <c r="D709" s="158"/>
      <c r="E709" s="158"/>
      <c r="F709" s="159"/>
      <c r="G709" s="158"/>
      <c r="H709" s="5"/>
      <c r="I709" s="5"/>
      <c r="J709" s="5"/>
    </row>
    <row r="710" spans="3:10" s="13" customFormat="1" ht="72" customHeight="1" x14ac:dyDescent="0.15">
      <c r="C710" s="242"/>
      <c r="D710" s="158"/>
      <c r="E710" s="158"/>
      <c r="F710" s="159"/>
      <c r="G710" s="158"/>
      <c r="H710" s="5"/>
      <c r="I710" s="5"/>
      <c r="J710" s="5"/>
    </row>
    <row r="711" spans="3:10" s="13" customFormat="1" ht="72" customHeight="1" x14ac:dyDescent="0.15">
      <c r="C711" s="242"/>
      <c r="D711" s="158"/>
      <c r="E711" s="158"/>
      <c r="F711" s="159"/>
      <c r="G711" s="158"/>
      <c r="H711" s="5"/>
      <c r="I711" s="5"/>
      <c r="J711" s="5"/>
    </row>
    <row r="712" spans="3:10" s="13" customFormat="1" ht="72" customHeight="1" x14ac:dyDescent="0.15">
      <c r="C712" s="242"/>
      <c r="D712" s="158"/>
      <c r="E712" s="158"/>
      <c r="F712" s="159"/>
      <c r="G712" s="158"/>
      <c r="H712" s="5"/>
      <c r="I712" s="5"/>
      <c r="J712" s="5"/>
    </row>
    <row r="713" spans="3:10" s="13" customFormat="1" ht="72" customHeight="1" x14ac:dyDescent="0.15">
      <c r="C713" s="242"/>
      <c r="D713" s="158"/>
      <c r="E713" s="158"/>
      <c r="F713" s="159"/>
      <c r="G713" s="158"/>
      <c r="H713" s="5"/>
      <c r="I713" s="5"/>
      <c r="J713" s="5"/>
    </row>
    <row r="714" spans="3:10" s="13" customFormat="1" ht="72" customHeight="1" x14ac:dyDescent="0.15">
      <c r="C714" s="242"/>
      <c r="D714" s="158"/>
      <c r="E714" s="158"/>
      <c r="F714" s="159"/>
      <c r="G714" s="158"/>
      <c r="H714" s="5"/>
      <c r="I714" s="5"/>
      <c r="J714" s="5"/>
    </row>
    <row r="715" spans="3:10" s="13" customFormat="1" ht="72" customHeight="1" x14ac:dyDescent="0.15">
      <c r="C715" s="242"/>
      <c r="D715" s="158"/>
      <c r="E715" s="158"/>
      <c r="F715" s="159"/>
      <c r="G715" s="158"/>
      <c r="H715" s="5"/>
      <c r="I715" s="5"/>
      <c r="J715" s="5"/>
    </row>
    <row r="716" spans="3:10" s="13" customFormat="1" ht="72" customHeight="1" x14ac:dyDescent="0.15">
      <c r="C716" s="242"/>
      <c r="D716" s="158"/>
      <c r="E716" s="158"/>
      <c r="F716" s="159"/>
      <c r="G716" s="158"/>
      <c r="H716" s="5"/>
      <c r="I716" s="5"/>
      <c r="J716" s="5"/>
    </row>
    <row r="717" spans="3:10" s="13" customFormat="1" ht="72" customHeight="1" x14ac:dyDescent="0.15">
      <c r="C717" s="242"/>
      <c r="D717" s="158"/>
      <c r="E717" s="158"/>
      <c r="F717" s="159"/>
      <c r="G717" s="158"/>
      <c r="H717" s="5"/>
      <c r="I717" s="5"/>
      <c r="J717" s="5"/>
    </row>
    <row r="718" spans="3:10" s="13" customFormat="1" ht="72" customHeight="1" x14ac:dyDescent="0.15">
      <c r="C718" s="242"/>
      <c r="D718" s="158"/>
      <c r="E718" s="158"/>
      <c r="F718" s="159"/>
      <c r="G718" s="158"/>
      <c r="H718" s="5"/>
      <c r="I718" s="5"/>
      <c r="J718" s="5"/>
    </row>
    <row r="719" spans="3:10" s="13" customFormat="1" ht="72" customHeight="1" x14ac:dyDescent="0.15">
      <c r="C719" s="242"/>
      <c r="D719" s="158"/>
      <c r="E719" s="158"/>
      <c r="F719" s="159"/>
      <c r="G719" s="158"/>
      <c r="H719" s="5"/>
      <c r="I719" s="5"/>
      <c r="J719" s="5"/>
    </row>
    <row r="720" spans="3:10" s="13" customFormat="1" ht="72" customHeight="1" x14ac:dyDescent="0.15">
      <c r="C720" s="242"/>
      <c r="D720" s="158"/>
      <c r="E720" s="158"/>
      <c r="F720" s="159"/>
      <c r="G720" s="158"/>
      <c r="H720" s="5"/>
      <c r="I720" s="5"/>
      <c r="J720" s="5"/>
    </row>
    <row r="721" spans="3:10" s="13" customFormat="1" ht="72" customHeight="1" x14ac:dyDescent="0.15">
      <c r="C721" s="242"/>
      <c r="D721" s="158"/>
      <c r="E721" s="158"/>
      <c r="F721" s="159"/>
      <c r="G721" s="158"/>
      <c r="H721" s="5"/>
      <c r="I721" s="5"/>
      <c r="J721" s="5"/>
    </row>
    <row r="722" spans="3:10" s="13" customFormat="1" ht="72" customHeight="1" x14ac:dyDescent="0.15">
      <c r="C722" s="242"/>
      <c r="D722" s="158"/>
      <c r="E722" s="158"/>
      <c r="F722" s="159"/>
      <c r="G722" s="158"/>
      <c r="H722" s="5"/>
      <c r="I722" s="5"/>
      <c r="J722" s="5"/>
    </row>
    <row r="723" spans="3:10" s="13" customFormat="1" ht="72" customHeight="1" x14ac:dyDescent="0.15">
      <c r="C723" s="242"/>
      <c r="D723" s="158"/>
      <c r="E723" s="158"/>
      <c r="F723" s="159"/>
      <c r="G723" s="158"/>
      <c r="H723" s="5"/>
      <c r="I723" s="5"/>
      <c r="J723" s="5"/>
    </row>
    <row r="724" spans="3:10" s="13" customFormat="1" ht="72" customHeight="1" x14ac:dyDescent="0.15">
      <c r="C724" s="242"/>
      <c r="D724" s="158"/>
      <c r="E724" s="158"/>
      <c r="F724" s="159"/>
      <c r="G724" s="158"/>
      <c r="H724" s="5"/>
      <c r="I724" s="5"/>
      <c r="J724" s="5"/>
    </row>
    <row r="725" spans="3:10" s="13" customFormat="1" ht="72" customHeight="1" x14ac:dyDescent="0.15">
      <c r="C725" s="242"/>
      <c r="D725" s="158"/>
      <c r="E725" s="158"/>
      <c r="F725" s="159"/>
      <c r="G725" s="158"/>
      <c r="H725" s="5"/>
      <c r="I725" s="5"/>
      <c r="J725" s="5"/>
    </row>
    <row r="726" spans="3:10" s="13" customFormat="1" ht="72" customHeight="1" x14ac:dyDescent="0.15">
      <c r="C726" s="242"/>
      <c r="D726" s="158"/>
      <c r="E726" s="158"/>
      <c r="F726" s="159"/>
      <c r="G726" s="158"/>
      <c r="H726" s="5"/>
      <c r="I726" s="5"/>
      <c r="J726" s="5"/>
    </row>
    <row r="727" spans="3:10" s="13" customFormat="1" ht="72" customHeight="1" x14ac:dyDescent="0.15">
      <c r="C727" s="242"/>
      <c r="D727" s="158"/>
      <c r="E727" s="158"/>
      <c r="F727" s="159"/>
      <c r="G727" s="158"/>
      <c r="H727" s="5"/>
      <c r="I727" s="5"/>
      <c r="J727" s="5"/>
    </row>
    <row r="728" spans="3:10" s="13" customFormat="1" ht="72" customHeight="1" x14ac:dyDescent="0.15">
      <c r="C728" s="242"/>
      <c r="D728" s="158"/>
      <c r="E728" s="158"/>
      <c r="F728" s="159"/>
      <c r="G728" s="158"/>
      <c r="H728" s="5"/>
      <c r="I728" s="5"/>
      <c r="J728" s="5"/>
    </row>
    <row r="729" spans="3:10" s="13" customFormat="1" ht="72" customHeight="1" x14ac:dyDescent="0.15">
      <c r="C729" s="242"/>
      <c r="D729" s="158"/>
      <c r="E729" s="158"/>
      <c r="F729" s="159"/>
      <c r="G729" s="158"/>
      <c r="H729" s="5"/>
      <c r="I729" s="5"/>
      <c r="J729" s="5"/>
    </row>
    <row r="730" spans="3:10" s="13" customFormat="1" ht="72" customHeight="1" x14ac:dyDescent="0.15">
      <c r="C730" s="242"/>
      <c r="D730" s="158"/>
      <c r="E730" s="158"/>
      <c r="F730" s="159"/>
      <c r="G730" s="158"/>
      <c r="H730" s="5"/>
      <c r="I730" s="5"/>
      <c r="J730" s="5"/>
    </row>
    <row r="731" spans="3:10" s="13" customFormat="1" ht="72" customHeight="1" x14ac:dyDescent="0.15">
      <c r="C731" s="242"/>
      <c r="D731" s="158"/>
      <c r="E731" s="158"/>
      <c r="F731" s="159"/>
      <c r="G731" s="158"/>
      <c r="H731" s="5"/>
      <c r="I731" s="5"/>
      <c r="J731" s="5"/>
    </row>
    <row r="732" spans="3:10" s="13" customFormat="1" ht="72" customHeight="1" x14ac:dyDescent="0.15">
      <c r="C732" s="242"/>
      <c r="D732" s="158"/>
      <c r="E732" s="158"/>
      <c r="F732" s="159"/>
      <c r="G732" s="158"/>
      <c r="H732" s="5"/>
      <c r="I732" s="5"/>
      <c r="J732" s="5"/>
    </row>
    <row r="733" spans="3:10" s="13" customFormat="1" ht="72" customHeight="1" x14ac:dyDescent="0.15">
      <c r="C733" s="242"/>
      <c r="D733" s="158"/>
      <c r="E733" s="158"/>
      <c r="F733" s="159"/>
      <c r="G733" s="158"/>
      <c r="H733" s="5"/>
      <c r="I733" s="5"/>
      <c r="J733" s="5"/>
    </row>
    <row r="734" spans="3:10" s="13" customFormat="1" ht="72" customHeight="1" x14ac:dyDescent="0.15">
      <c r="C734" s="242"/>
      <c r="D734" s="158"/>
      <c r="E734" s="158"/>
      <c r="F734" s="159"/>
      <c r="G734" s="158"/>
      <c r="H734" s="5"/>
      <c r="I734" s="5"/>
      <c r="J734" s="5"/>
    </row>
    <row r="735" spans="3:10" s="13" customFormat="1" ht="72" customHeight="1" x14ac:dyDescent="0.15">
      <c r="C735" s="242"/>
      <c r="D735" s="158"/>
      <c r="E735" s="158"/>
      <c r="F735" s="159"/>
      <c r="G735" s="158"/>
      <c r="H735" s="5"/>
      <c r="I735" s="5"/>
      <c r="J735" s="5"/>
    </row>
    <row r="736" spans="3:10" s="13" customFormat="1" ht="72" customHeight="1" x14ac:dyDescent="0.15">
      <c r="C736" s="242"/>
      <c r="D736" s="158"/>
      <c r="E736" s="158"/>
      <c r="F736" s="159"/>
      <c r="G736" s="158"/>
      <c r="H736" s="5"/>
      <c r="I736" s="5"/>
      <c r="J736" s="5"/>
    </row>
    <row r="737" spans="3:10" s="13" customFormat="1" ht="72" customHeight="1" x14ac:dyDescent="0.15">
      <c r="C737" s="242"/>
      <c r="D737" s="158"/>
      <c r="E737" s="158"/>
      <c r="F737" s="159"/>
      <c r="G737" s="158"/>
      <c r="H737" s="5"/>
      <c r="I737" s="5"/>
      <c r="J737" s="5"/>
    </row>
    <row r="738" spans="3:10" s="13" customFormat="1" ht="72" customHeight="1" x14ac:dyDescent="0.15">
      <c r="C738" s="242"/>
      <c r="D738" s="158"/>
      <c r="E738" s="158"/>
      <c r="F738" s="159"/>
      <c r="G738" s="158"/>
      <c r="H738" s="5"/>
      <c r="I738" s="5"/>
      <c r="J738" s="5"/>
    </row>
    <row r="739" spans="3:10" s="13" customFormat="1" ht="72" customHeight="1" x14ac:dyDescent="0.15">
      <c r="C739" s="242"/>
      <c r="D739" s="158"/>
      <c r="E739" s="158"/>
      <c r="F739" s="159"/>
      <c r="G739" s="158"/>
      <c r="H739" s="5"/>
      <c r="I739" s="5"/>
      <c r="J739" s="5"/>
    </row>
    <row r="740" spans="3:10" s="13" customFormat="1" ht="72" customHeight="1" x14ac:dyDescent="0.15">
      <c r="C740" s="242"/>
      <c r="D740" s="158"/>
      <c r="E740" s="158"/>
      <c r="F740" s="159"/>
      <c r="G740" s="158"/>
      <c r="H740" s="5"/>
      <c r="I740" s="5"/>
      <c r="J740" s="5"/>
    </row>
    <row r="741" spans="3:10" s="13" customFormat="1" ht="72" customHeight="1" x14ac:dyDescent="0.15">
      <c r="C741" s="242"/>
      <c r="D741" s="158"/>
      <c r="E741" s="158"/>
      <c r="F741" s="159"/>
      <c r="G741" s="158"/>
      <c r="H741" s="5"/>
      <c r="I741" s="5"/>
      <c r="J741" s="5"/>
    </row>
    <row r="742" spans="3:10" s="13" customFormat="1" ht="72" customHeight="1" x14ac:dyDescent="0.15">
      <c r="C742" s="242"/>
      <c r="D742" s="158"/>
      <c r="E742" s="158"/>
      <c r="F742" s="159"/>
      <c r="G742" s="158"/>
      <c r="H742" s="5"/>
      <c r="I742" s="5"/>
      <c r="J742" s="5"/>
    </row>
    <row r="743" spans="3:10" s="13" customFormat="1" ht="72" customHeight="1" x14ac:dyDescent="0.15">
      <c r="C743" s="242"/>
      <c r="D743" s="158"/>
      <c r="E743" s="158"/>
      <c r="F743" s="159"/>
      <c r="G743" s="158"/>
      <c r="H743" s="5"/>
      <c r="I743" s="5"/>
      <c r="J743" s="5"/>
    </row>
    <row r="744" spans="3:10" s="13" customFormat="1" ht="72" customHeight="1" x14ac:dyDescent="0.15">
      <c r="C744" s="242"/>
      <c r="D744" s="158"/>
      <c r="E744" s="158"/>
      <c r="F744" s="159"/>
      <c r="G744" s="158"/>
      <c r="H744" s="5"/>
      <c r="I744" s="5"/>
      <c r="J744" s="5"/>
    </row>
    <row r="745" spans="3:10" s="13" customFormat="1" ht="72" customHeight="1" x14ac:dyDescent="0.15">
      <c r="C745" s="242"/>
      <c r="D745" s="158"/>
      <c r="E745" s="158"/>
      <c r="F745" s="159"/>
      <c r="G745" s="158"/>
      <c r="H745" s="5"/>
      <c r="I745" s="5"/>
      <c r="J745" s="5"/>
    </row>
    <row r="746" spans="3:10" s="13" customFormat="1" ht="72" customHeight="1" x14ac:dyDescent="0.15">
      <c r="C746" s="242"/>
      <c r="D746" s="158"/>
      <c r="E746" s="158"/>
      <c r="F746" s="159"/>
      <c r="G746" s="158"/>
      <c r="H746" s="5"/>
      <c r="I746" s="5"/>
      <c r="J746" s="5"/>
    </row>
    <row r="747" spans="3:10" s="13" customFormat="1" ht="72" customHeight="1" x14ac:dyDescent="0.15">
      <c r="C747" s="242"/>
      <c r="D747" s="158"/>
      <c r="E747" s="158"/>
      <c r="F747" s="159"/>
      <c r="G747" s="158"/>
      <c r="H747" s="5"/>
      <c r="I747" s="5"/>
      <c r="J747" s="5"/>
    </row>
    <row r="748" spans="3:10" s="13" customFormat="1" ht="72" customHeight="1" x14ac:dyDescent="0.15">
      <c r="C748" s="242"/>
      <c r="D748" s="158"/>
      <c r="E748" s="158"/>
      <c r="F748" s="159"/>
      <c r="G748" s="158"/>
      <c r="H748" s="5"/>
      <c r="I748" s="5"/>
      <c r="J748" s="5"/>
    </row>
    <row r="749" spans="3:10" s="13" customFormat="1" ht="72" customHeight="1" x14ac:dyDescent="0.15">
      <c r="C749" s="242"/>
      <c r="D749" s="158"/>
      <c r="E749" s="158"/>
      <c r="F749" s="159"/>
      <c r="G749" s="158"/>
      <c r="H749" s="5"/>
      <c r="I749" s="5"/>
      <c r="J749" s="5"/>
    </row>
    <row r="750" spans="3:10" s="13" customFormat="1" ht="72" customHeight="1" x14ac:dyDescent="0.15">
      <c r="C750" s="242"/>
      <c r="D750" s="158"/>
      <c r="E750" s="158"/>
      <c r="F750" s="159"/>
      <c r="G750" s="158"/>
      <c r="H750" s="5"/>
      <c r="I750" s="5"/>
      <c r="J750" s="5"/>
    </row>
    <row r="751" spans="3:10" s="13" customFormat="1" ht="72" customHeight="1" x14ac:dyDescent="0.15">
      <c r="C751" s="242"/>
      <c r="D751" s="158"/>
      <c r="E751" s="158"/>
      <c r="F751" s="159"/>
      <c r="G751" s="158"/>
      <c r="H751" s="5"/>
      <c r="I751" s="5"/>
      <c r="J751" s="5"/>
    </row>
    <row r="752" spans="3:10" s="13" customFormat="1" ht="72" customHeight="1" x14ac:dyDescent="0.15">
      <c r="C752" s="242"/>
      <c r="D752" s="158"/>
      <c r="E752" s="158"/>
      <c r="F752" s="159"/>
      <c r="G752" s="158"/>
      <c r="H752" s="5"/>
      <c r="I752" s="5"/>
      <c r="J752" s="5"/>
    </row>
    <row r="753" spans="3:10" s="13" customFormat="1" ht="72" customHeight="1" x14ac:dyDescent="0.15">
      <c r="C753" s="242"/>
      <c r="D753" s="158"/>
      <c r="E753" s="158"/>
      <c r="F753" s="159"/>
      <c r="G753" s="158"/>
      <c r="H753" s="5"/>
      <c r="I753" s="5"/>
      <c r="J753" s="5"/>
    </row>
    <row r="754" spans="3:10" s="13" customFormat="1" ht="72" customHeight="1" x14ac:dyDescent="0.15">
      <c r="C754" s="242"/>
      <c r="D754" s="158"/>
      <c r="E754" s="158"/>
      <c r="F754" s="159"/>
      <c r="G754" s="158"/>
      <c r="H754" s="5"/>
      <c r="I754" s="5"/>
      <c r="J754" s="5"/>
    </row>
    <row r="755" spans="3:10" s="13" customFormat="1" ht="72" customHeight="1" x14ac:dyDescent="0.15">
      <c r="C755" s="242"/>
      <c r="D755" s="158"/>
      <c r="E755" s="158"/>
      <c r="F755" s="159"/>
      <c r="G755" s="158"/>
      <c r="H755" s="5"/>
      <c r="I755" s="5"/>
      <c r="J755" s="5"/>
    </row>
    <row r="756" spans="3:10" s="13" customFormat="1" ht="72" customHeight="1" x14ac:dyDescent="0.15">
      <c r="C756" s="242"/>
      <c r="D756" s="158"/>
      <c r="E756" s="158"/>
      <c r="F756" s="159"/>
      <c r="G756" s="158"/>
      <c r="H756" s="5"/>
      <c r="I756" s="5"/>
      <c r="J756" s="5"/>
    </row>
    <row r="757" spans="3:10" s="13" customFormat="1" ht="72" customHeight="1" x14ac:dyDescent="0.15">
      <c r="C757" s="242"/>
      <c r="D757" s="158"/>
      <c r="E757" s="158"/>
      <c r="F757" s="159"/>
      <c r="G757" s="158"/>
      <c r="H757" s="5"/>
      <c r="I757" s="5"/>
      <c r="J757" s="5"/>
    </row>
    <row r="758" spans="3:10" s="13" customFormat="1" ht="72" customHeight="1" x14ac:dyDescent="0.15">
      <c r="C758" s="242"/>
      <c r="D758" s="158"/>
      <c r="E758" s="158"/>
      <c r="F758" s="159"/>
      <c r="G758" s="158"/>
      <c r="H758" s="5"/>
      <c r="I758" s="5"/>
      <c r="J758" s="5"/>
    </row>
    <row r="759" spans="3:10" s="13" customFormat="1" ht="72" customHeight="1" x14ac:dyDescent="0.15">
      <c r="C759" s="242"/>
      <c r="D759" s="158"/>
      <c r="E759" s="158"/>
      <c r="F759" s="159"/>
      <c r="G759" s="158"/>
      <c r="H759" s="5"/>
      <c r="I759" s="5"/>
      <c r="J759" s="5"/>
    </row>
    <row r="760" spans="3:10" s="13" customFormat="1" ht="72" customHeight="1" x14ac:dyDescent="0.15">
      <c r="C760" s="242"/>
      <c r="D760" s="158"/>
      <c r="E760" s="158"/>
      <c r="F760" s="159"/>
      <c r="G760" s="158"/>
      <c r="H760" s="5"/>
      <c r="I760" s="5"/>
      <c r="J760" s="5"/>
    </row>
    <row r="761" spans="3:10" s="13" customFormat="1" ht="72" customHeight="1" x14ac:dyDescent="0.15">
      <c r="C761" s="242"/>
      <c r="D761" s="158"/>
      <c r="E761" s="158"/>
      <c r="F761" s="159"/>
      <c r="G761" s="158"/>
      <c r="H761" s="5"/>
      <c r="I761" s="5"/>
      <c r="J761" s="5"/>
    </row>
    <row r="762" spans="3:10" s="13" customFormat="1" ht="72" customHeight="1" x14ac:dyDescent="0.15">
      <c r="C762" s="242"/>
      <c r="D762" s="158"/>
      <c r="E762" s="158"/>
      <c r="F762" s="159"/>
      <c r="G762" s="158"/>
      <c r="H762" s="5"/>
      <c r="I762" s="5"/>
      <c r="J762" s="5"/>
    </row>
    <row r="763" spans="3:10" s="13" customFormat="1" ht="72" customHeight="1" x14ac:dyDescent="0.15">
      <c r="C763" s="242"/>
      <c r="D763" s="158"/>
      <c r="E763" s="158"/>
      <c r="F763" s="159"/>
      <c r="G763" s="158"/>
      <c r="H763" s="5"/>
      <c r="I763" s="5"/>
      <c r="J763" s="5"/>
    </row>
    <row r="764" spans="3:10" s="13" customFormat="1" ht="72" customHeight="1" x14ac:dyDescent="0.15">
      <c r="C764" s="242"/>
      <c r="D764" s="158"/>
      <c r="E764" s="158"/>
      <c r="F764" s="159"/>
      <c r="G764" s="158"/>
      <c r="H764" s="5"/>
      <c r="I764" s="5"/>
      <c r="J764" s="5"/>
    </row>
    <row r="765" spans="3:10" s="13" customFormat="1" ht="72" customHeight="1" x14ac:dyDescent="0.15">
      <c r="C765" s="242"/>
      <c r="D765" s="158"/>
      <c r="E765" s="158"/>
      <c r="F765" s="159"/>
      <c r="G765" s="158"/>
      <c r="H765" s="5"/>
      <c r="I765" s="5"/>
      <c r="J765" s="5"/>
    </row>
    <row r="766" spans="3:10" s="13" customFormat="1" ht="72" customHeight="1" x14ac:dyDescent="0.15">
      <c r="C766" s="242"/>
      <c r="D766" s="158"/>
      <c r="E766" s="158"/>
      <c r="F766" s="159"/>
      <c r="G766" s="158"/>
      <c r="H766" s="5"/>
      <c r="I766" s="5"/>
      <c r="J766" s="5"/>
    </row>
    <row r="767" spans="3:10" s="13" customFormat="1" ht="72" customHeight="1" x14ac:dyDescent="0.15">
      <c r="C767" s="242"/>
      <c r="D767" s="158"/>
      <c r="E767" s="158"/>
      <c r="F767" s="159"/>
      <c r="G767" s="158"/>
      <c r="H767" s="5"/>
      <c r="I767" s="5"/>
      <c r="J767" s="5"/>
    </row>
    <row r="768" spans="3:10" s="13" customFormat="1" ht="72" customHeight="1" x14ac:dyDescent="0.15">
      <c r="C768" s="242"/>
      <c r="D768" s="158"/>
      <c r="E768" s="158"/>
      <c r="F768" s="159"/>
      <c r="G768" s="158"/>
      <c r="H768" s="5"/>
      <c r="I768" s="5"/>
      <c r="J768" s="5"/>
    </row>
    <row r="769" spans="3:10" s="13" customFormat="1" ht="72" customHeight="1" x14ac:dyDescent="0.15">
      <c r="C769" s="242"/>
      <c r="D769" s="158"/>
      <c r="E769" s="158"/>
      <c r="F769" s="159"/>
      <c r="G769" s="158"/>
      <c r="H769" s="5"/>
      <c r="I769" s="5"/>
      <c r="J769" s="5"/>
    </row>
    <row r="770" spans="3:10" s="13" customFormat="1" ht="72" customHeight="1" x14ac:dyDescent="0.15">
      <c r="C770" s="242"/>
      <c r="D770" s="158"/>
      <c r="E770" s="158"/>
      <c r="F770" s="159"/>
      <c r="G770" s="158"/>
      <c r="H770" s="5"/>
      <c r="I770" s="5"/>
      <c r="J770" s="5"/>
    </row>
    <row r="771" spans="3:10" s="13" customFormat="1" ht="72" customHeight="1" x14ac:dyDescent="0.15">
      <c r="C771" s="242"/>
      <c r="D771" s="158"/>
      <c r="E771" s="158"/>
      <c r="F771" s="159"/>
      <c r="G771" s="158"/>
      <c r="H771" s="5"/>
      <c r="I771" s="5"/>
      <c r="J771" s="5"/>
    </row>
    <row r="772" spans="3:10" s="13" customFormat="1" ht="72" customHeight="1" x14ac:dyDescent="0.15">
      <c r="C772" s="242"/>
      <c r="D772" s="158"/>
      <c r="E772" s="158"/>
      <c r="F772" s="159"/>
      <c r="G772" s="158"/>
      <c r="H772" s="5"/>
      <c r="I772" s="5"/>
      <c r="J772" s="5"/>
    </row>
    <row r="773" spans="3:10" s="13" customFormat="1" ht="72" customHeight="1" x14ac:dyDescent="0.15">
      <c r="C773" s="242"/>
      <c r="D773" s="158"/>
      <c r="E773" s="158"/>
      <c r="F773" s="159"/>
      <c r="G773" s="158"/>
      <c r="H773" s="5"/>
      <c r="I773" s="5"/>
      <c r="J773" s="5"/>
    </row>
    <row r="774" spans="3:10" s="13" customFormat="1" ht="72" customHeight="1" x14ac:dyDescent="0.15">
      <c r="C774" s="242"/>
      <c r="D774" s="158"/>
      <c r="E774" s="158"/>
      <c r="F774" s="159"/>
      <c r="G774" s="158"/>
      <c r="H774" s="5"/>
      <c r="I774" s="5"/>
      <c r="J774" s="5"/>
    </row>
    <row r="775" spans="3:10" s="13" customFormat="1" ht="72" customHeight="1" x14ac:dyDescent="0.15">
      <c r="C775" s="242"/>
      <c r="D775" s="158"/>
      <c r="E775" s="158"/>
      <c r="F775" s="159"/>
      <c r="G775" s="158"/>
      <c r="H775" s="5"/>
      <c r="I775" s="5"/>
      <c r="J775" s="5"/>
    </row>
    <row r="776" spans="3:10" s="13" customFormat="1" ht="72" customHeight="1" x14ac:dyDescent="0.15">
      <c r="C776" s="242"/>
      <c r="D776" s="158"/>
      <c r="E776" s="158"/>
      <c r="F776" s="159"/>
      <c r="G776" s="158"/>
      <c r="H776" s="5"/>
      <c r="I776" s="5"/>
      <c r="J776" s="5"/>
    </row>
    <row r="777" spans="3:10" s="13" customFormat="1" ht="72" customHeight="1" x14ac:dyDescent="0.15">
      <c r="C777" s="242"/>
      <c r="D777" s="158"/>
      <c r="E777" s="158"/>
      <c r="F777" s="159"/>
      <c r="G777" s="158"/>
      <c r="H777" s="5"/>
      <c r="I777" s="5"/>
      <c r="J777" s="5"/>
    </row>
    <row r="778" spans="3:10" s="13" customFormat="1" ht="72" customHeight="1" x14ac:dyDescent="0.15">
      <c r="C778" s="242"/>
      <c r="D778" s="158"/>
      <c r="E778" s="158"/>
      <c r="F778" s="159"/>
      <c r="G778" s="158"/>
      <c r="H778" s="5"/>
      <c r="I778" s="5"/>
      <c r="J778" s="5"/>
    </row>
    <row r="779" spans="3:10" s="13" customFormat="1" ht="72" customHeight="1" x14ac:dyDescent="0.15">
      <c r="C779" s="242"/>
      <c r="D779" s="158"/>
      <c r="E779" s="158"/>
      <c r="F779" s="159"/>
      <c r="G779" s="158"/>
      <c r="H779" s="5"/>
      <c r="I779" s="5"/>
      <c r="J779" s="5"/>
    </row>
    <row r="780" spans="3:10" s="13" customFormat="1" ht="72" customHeight="1" x14ac:dyDescent="0.15">
      <c r="C780" s="242"/>
      <c r="D780" s="158"/>
      <c r="E780" s="158"/>
      <c r="F780" s="159"/>
      <c r="G780" s="158"/>
      <c r="H780" s="5"/>
      <c r="I780" s="5"/>
      <c r="J780" s="5"/>
    </row>
    <row r="781" spans="3:10" s="13" customFormat="1" ht="72" customHeight="1" x14ac:dyDescent="0.15">
      <c r="C781" s="242"/>
      <c r="D781" s="158"/>
      <c r="E781" s="158"/>
      <c r="F781" s="159"/>
      <c r="G781" s="158"/>
      <c r="H781" s="5"/>
      <c r="I781" s="5"/>
      <c r="J781" s="5"/>
    </row>
    <row r="782" spans="3:10" s="13" customFormat="1" ht="72" customHeight="1" x14ac:dyDescent="0.15">
      <c r="C782" s="242"/>
      <c r="D782" s="158"/>
      <c r="E782" s="158"/>
      <c r="F782" s="159"/>
      <c r="G782" s="158"/>
      <c r="H782" s="5"/>
      <c r="I782" s="5"/>
      <c r="J782" s="5"/>
    </row>
    <row r="783" spans="3:10" s="13" customFormat="1" ht="72" customHeight="1" x14ac:dyDescent="0.15">
      <c r="C783" s="242"/>
      <c r="D783" s="158"/>
      <c r="E783" s="158"/>
      <c r="F783" s="159"/>
      <c r="G783" s="158"/>
      <c r="H783" s="5"/>
      <c r="I783" s="5"/>
      <c r="J783" s="5"/>
    </row>
    <row r="784" spans="3:10" s="13" customFormat="1" ht="72" customHeight="1" x14ac:dyDescent="0.15">
      <c r="C784" s="242"/>
      <c r="D784" s="158"/>
      <c r="E784" s="158"/>
      <c r="F784" s="159"/>
      <c r="G784" s="158"/>
      <c r="H784" s="5"/>
      <c r="I784" s="5"/>
      <c r="J784" s="5"/>
    </row>
    <row r="785" spans="3:10" s="13" customFormat="1" ht="72" customHeight="1" x14ac:dyDescent="0.15">
      <c r="C785" s="242"/>
      <c r="D785" s="158"/>
      <c r="E785" s="158"/>
      <c r="F785" s="159"/>
      <c r="G785" s="158"/>
      <c r="H785" s="5"/>
      <c r="I785" s="5"/>
      <c r="J785" s="5"/>
    </row>
    <row r="786" spans="3:10" s="13" customFormat="1" ht="72" customHeight="1" x14ac:dyDescent="0.15">
      <c r="C786" s="242"/>
      <c r="D786" s="158"/>
      <c r="E786" s="158"/>
      <c r="F786" s="159"/>
      <c r="G786" s="158"/>
      <c r="H786" s="5"/>
      <c r="I786" s="5"/>
      <c r="J786" s="5"/>
    </row>
    <row r="787" spans="3:10" s="13" customFormat="1" ht="72" customHeight="1" x14ac:dyDescent="0.15">
      <c r="C787" s="242"/>
      <c r="D787" s="158"/>
      <c r="E787" s="158"/>
      <c r="F787" s="159"/>
      <c r="G787" s="158"/>
      <c r="H787" s="5"/>
      <c r="I787" s="5"/>
      <c r="J787" s="5"/>
    </row>
    <row r="788" spans="3:10" s="13" customFormat="1" ht="72" customHeight="1" x14ac:dyDescent="0.15">
      <c r="C788" s="242"/>
      <c r="D788" s="158"/>
      <c r="E788" s="158"/>
      <c r="F788" s="159"/>
      <c r="G788" s="158"/>
      <c r="H788" s="5"/>
      <c r="I788" s="5"/>
      <c r="J788" s="5"/>
    </row>
    <row r="789" spans="3:10" s="13" customFormat="1" ht="72" customHeight="1" x14ac:dyDescent="0.15">
      <c r="C789" s="242"/>
      <c r="D789" s="158"/>
      <c r="E789" s="158"/>
      <c r="F789" s="159"/>
      <c r="G789" s="158"/>
      <c r="H789" s="5"/>
      <c r="I789" s="5"/>
      <c r="J789" s="5"/>
    </row>
    <row r="790" spans="3:10" s="13" customFormat="1" ht="72" customHeight="1" x14ac:dyDescent="0.15">
      <c r="C790" s="242"/>
      <c r="D790" s="158"/>
      <c r="E790" s="158"/>
      <c r="F790" s="159"/>
      <c r="G790" s="158"/>
      <c r="H790" s="5"/>
      <c r="I790" s="5"/>
      <c r="J790" s="5"/>
    </row>
    <row r="791" spans="3:10" s="13" customFormat="1" ht="72" customHeight="1" x14ac:dyDescent="0.15">
      <c r="C791" s="242"/>
      <c r="D791" s="158"/>
      <c r="E791" s="158"/>
      <c r="F791" s="159"/>
      <c r="G791" s="158"/>
      <c r="H791" s="5"/>
      <c r="I791" s="5"/>
      <c r="J791" s="5"/>
    </row>
    <row r="792" spans="3:10" s="13" customFormat="1" ht="72" customHeight="1" x14ac:dyDescent="0.15">
      <c r="C792" s="242"/>
      <c r="D792" s="158"/>
      <c r="E792" s="158"/>
      <c r="F792" s="159"/>
      <c r="G792" s="158"/>
      <c r="H792" s="5"/>
      <c r="I792" s="5"/>
      <c r="J792" s="5"/>
    </row>
    <row r="793" spans="3:10" s="13" customFormat="1" ht="72" customHeight="1" x14ac:dyDescent="0.15">
      <c r="C793" s="242"/>
      <c r="D793" s="158"/>
      <c r="E793" s="158"/>
      <c r="F793" s="159"/>
      <c r="G793" s="158"/>
      <c r="H793" s="5"/>
      <c r="I793" s="5"/>
      <c r="J793" s="5"/>
    </row>
    <row r="794" spans="3:10" s="13" customFormat="1" ht="72" customHeight="1" x14ac:dyDescent="0.15">
      <c r="C794" s="242"/>
      <c r="D794" s="158"/>
      <c r="E794" s="158"/>
      <c r="F794" s="159"/>
      <c r="G794" s="158"/>
      <c r="H794" s="5"/>
      <c r="I794" s="5"/>
      <c r="J794" s="5"/>
    </row>
    <row r="795" spans="3:10" s="13" customFormat="1" ht="72" customHeight="1" x14ac:dyDescent="0.15">
      <c r="C795" s="242"/>
      <c r="D795" s="158"/>
      <c r="E795" s="158"/>
      <c r="F795" s="159"/>
      <c r="G795" s="158"/>
      <c r="H795" s="5"/>
      <c r="I795" s="5"/>
      <c r="J795" s="5"/>
    </row>
    <row r="796" spans="3:10" s="13" customFormat="1" ht="72" customHeight="1" x14ac:dyDescent="0.15">
      <c r="C796" s="242"/>
      <c r="D796" s="158"/>
      <c r="E796" s="158"/>
      <c r="F796" s="159"/>
      <c r="G796" s="158"/>
      <c r="H796" s="5"/>
      <c r="I796" s="5"/>
      <c r="J796" s="5"/>
    </row>
    <row r="797" spans="3:10" s="13" customFormat="1" ht="72" customHeight="1" x14ac:dyDescent="0.15">
      <c r="C797" s="242"/>
      <c r="D797" s="158"/>
      <c r="E797" s="158"/>
      <c r="F797" s="159"/>
      <c r="G797" s="158"/>
      <c r="H797" s="5"/>
      <c r="I797" s="5"/>
      <c r="J797" s="5"/>
    </row>
    <row r="798" spans="3:10" s="13" customFormat="1" ht="72" customHeight="1" x14ac:dyDescent="0.15">
      <c r="C798" s="242"/>
      <c r="D798" s="158"/>
      <c r="E798" s="158"/>
      <c r="F798" s="159"/>
      <c r="G798" s="158"/>
      <c r="H798" s="5"/>
      <c r="I798" s="5"/>
      <c r="J798" s="5"/>
    </row>
    <row r="799" spans="3:10" s="13" customFormat="1" ht="72" customHeight="1" x14ac:dyDescent="0.15">
      <c r="C799" s="242"/>
      <c r="D799" s="158"/>
      <c r="E799" s="158"/>
      <c r="F799" s="159"/>
      <c r="G799" s="158"/>
      <c r="H799" s="5"/>
      <c r="I799" s="5"/>
      <c r="J799" s="5"/>
    </row>
    <row r="800" spans="3:10" s="13" customFormat="1" ht="72" customHeight="1" x14ac:dyDescent="0.15">
      <c r="C800" s="242"/>
      <c r="D800" s="158"/>
      <c r="E800" s="158"/>
      <c r="F800" s="159"/>
      <c r="G800" s="158"/>
      <c r="H800" s="5"/>
      <c r="I800" s="5"/>
      <c r="J800" s="5"/>
    </row>
    <row r="801" spans="3:10" s="13" customFormat="1" ht="72" customHeight="1" x14ac:dyDescent="0.15">
      <c r="C801" s="242"/>
      <c r="D801" s="158"/>
      <c r="E801" s="158"/>
      <c r="F801" s="159"/>
      <c r="G801" s="158"/>
      <c r="H801" s="5"/>
      <c r="I801" s="5"/>
      <c r="J801" s="5"/>
    </row>
    <row r="802" spans="3:10" s="13" customFormat="1" ht="72" customHeight="1" x14ac:dyDescent="0.15">
      <c r="C802" s="242"/>
      <c r="D802" s="158"/>
      <c r="E802" s="158"/>
      <c r="F802" s="159"/>
      <c r="G802" s="158"/>
      <c r="H802" s="5"/>
      <c r="I802" s="5"/>
      <c r="J802" s="5"/>
    </row>
    <row r="803" spans="3:10" s="13" customFormat="1" ht="72" customHeight="1" x14ac:dyDescent="0.15">
      <c r="C803" s="242"/>
      <c r="D803" s="158"/>
      <c r="E803" s="158"/>
      <c r="F803" s="159"/>
      <c r="G803" s="158"/>
      <c r="H803" s="5"/>
      <c r="I803" s="5"/>
      <c r="J803" s="5"/>
    </row>
    <row r="804" spans="3:10" s="13" customFormat="1" ht="72" customHeight="1" x14ac:dyDescent="0.15">
      <c r="C804" s="242"/>
      <c r="D804" s="158"/>
      <c r="E804" s="158"/>
      <c r="F804" s="159"/>
      <c r="G804" s="158"/>
      <c r="H804" s="5"/>
      <c r="I804" s="5"/>
      <c r="J804" s="5"/>
    </row>
    <row r="805" spans="3:10" s="13" customFormat="1" ht="72" customHeight="1" x14ac:dyDescent="0.15">
      <c r="C805" s="242"/>
      <c r="D805" s="158"/>
      <c r="E805" s="158"/>
      <c r="F805" s="159"/>
      <c r="G805" s="158"/>
      <c r="H805" s="5"/>
      <c r="I805" s="5"/>
      <c r="J805" s="5"/>
    </row>
    <row r="806" spans="3:10" s="13" customFormat="1" ht="72" customHeight="1" x14ac:dyDescent="0.15">
      <c r="C806" s="242"/>
      <c r="D806" s="158"/>
      <c r="E806" s="158"/>
      <c r="F806" s="159"/>
      <c r="G806" s="158"/>
      <c r="H806" s="5"/>
      <c r="I806" s="5"/>
      <c r="J806" s="5"/>
    </row>
    <row r="807" spans="3:10" s="13" customFormat="1" ht="72" customHeight="1" x14ac:dyDescent="0.15">
      <c r="C807" s="242"/>
      <c r="D807" s="158"/>
      <c r="E807" s="158"/>
      <c r="F807" s="159"/>
      <c r="G807" s="158"/>
      <c r="H807" s="5"/>
      <c r="I807" s="5"/>
      <c r="J807" s="5"/>
    </row>
    <row r="808" spans="3:10" s="13" customFormat="1" ht="72" customHeight="1" x14ac:dyDescent="0.15">
      <c r="C808" s="242"/>
      <c r="D808" s="158"/>
      <c r="E808" s="158"/>
      <c r="F808" s="159"/>
      <c r="G808" s="158"/>
      <c r="H808" s="5"/>
      <c r="I808" s="5"/>
      <c r="J808" s="5"/>
    </row>
    <row r="809" spans="3:10" s="13" customFormat="1" ht="72" customHeight="1" x14ac:dyDescent="0.15">
      <c r="C809" s="242"/>
      <c r="D809" s="158"/>
      <c r="E809" s="158"/>
      <c r="F809" s="159"/>
      <c r="G809" s="158"/>
      <c r="H809" s="5"/>
      <c r="I809" s="5"/>
      <c r="J809" s="5"/>
    </row>
    <row r="810" spans="3:10" s="13" customFormat="1" ht="72" customHeight="1" x14ac:dyDescent="0.15">
      <c r="C810" s="242"/>
      <c r="D810" s="158"/>
      <c r="E810" s="158"/>
      <c r="F810" s="159"/>
      <c r="G810" s="158"/>
      <c r="H810" s="5"/>
      <c r="I810" s="5"/>
      <c r="J810" s="5"/>
    </row>
    <row r="811" spans="3:10" s="13" customFormat="1" ht="72" customHeight="1" x14ac:dyDescent="0.15">
      <c r="C811" s="242"/>
      <c r="D811" s="158"/>
      <c r="E811" s="158"/>
      <c r="F811" s="159"/>
      <c r="G811" s="158"/>
      <c r="H811" s="5"/>
      <c r="I811" s="5"/>
      <c r="J811" s="5"/>
    </row>
    <row r="812" spans="3:10" s="13" customFormat="1" ht="72" customHeight="1" x14ac:dyDescent="0.15">
      <c r="C812" s="242"/>
      <c r="D812" s="158"/>
      <c r="E812" s="158"/>
      <c r="F812" s="159"/>
      <c r="G812" s="158"/>
      <c r="H812" s="5"/>
      <c r="I812" s="5"/>
      <c r="J812" s="5"/>
    </row>
    <row r="813" spans="3:10" s="13" customFormat="1" ht="72" customHeight="1" x14ac:dyDescent="0.15">
      <c r="C813" s="242"/>
      <c r="D813" s="158"/>
      <c r="E813" s="158"/>
      <c r="F813" s="159"/>
      <c r="G813" s="158"/>
      <c r="H813" s="5"/>
      <c r="I813" s="5"/>
      <c r="J813" s="5"/>
    </row>
    <row r="814" spans="3:10" s="13" customFormat="1" ht="72" customHeight="1" x14ac:dyDescent="0.15">
      <c r="C814" s="242"/>
      <c r="D814" s="158"/>
      <c r="E814" s="158"/>
      <c r="F814" s="159"/>
      <c r="G814" s="158"/>
      <c r="H814" s="5"/>
      <c r="I814" s="5"/>
      <c r="J814" s="5"/>
    </row>
    <row r="815" spans="3:10" s="13" customFormat="1" ht="72" customHeight="1" x14ac:dyDescent="0.15">
      <c r="C815" s="242"/>
      <c r="D815" s="158"/>
      <c r="E815" s="158"/>
      <c r="F815" s="159"/>
      <c r="G815" s="158"/>
      <c r="H815" s="5"/>
      <c r="I815" s="5"/>
      <c r="J815" s="5"/>
    </row>
    <row r="816" spans="3:10" s="13" customFormat="1" ht="72" customHeight="1" x14ac:dyDescent="0.15">
      <c r="C816" s="242"/>
      <c r="D816" s="158"/>
      <c r="E816" s="158"/>
      <c r="F816" s="159"/>
      <c r="G816" s="158"/>
      <c r="H816" s="5"/>
      <c r="I816" s="5"/>
      <c r="J816" s="5"/>
    </row>
    <row r="817" spans="3:10" s="13" customFormat="1" ht="72" customHeight="1" x14ac:dyDescent="0.15">
      <c r="C817" s="242"/>
      <c r="D817" s="158"/>
      <c r="E817" s="158"/>
      <c r="F817" s="159"/>
      <c r="G817" s="158"/>
      <c r="H817" s="5"/>
      <c r="I817" s="5"/>
      <c r="J817" s="5"/>
    </row>
    <row r="818" spans="3:10" s="13" customFormat="1" ht="72" customHeight="1" x14ac:dyDescent="0.15">
      <c r="C818" s="242"/>
      <c r="D818" s="158"/>
      <c r="E818" s="158"/>
      <c r="F818" s="159"/>
      <c r="G818" s="158"/>
      <c r="H818" s="5"/>
      <c r="I818" s="5"/>
      <c r="J818" s="5"/>
    </row>
    <row r="819" spans="3:10" s="13" customFormat="1" ht="72" customHeight="1" x14ac:dyDescent="0.15">
      <c r="C819" s="242"/>
      <c r="D819" s="158"/>
      <c r="E819" s="158"/>
      <c r="F819" s="159"/>
      <c r="G819" s="158"/>
      <c r="H819" s="5"/>
      <c r="I819" s="5"/>
      <c r="J819" s="5"/>
    </row>
    <row r="820" spans="3:10" s="13" customFormat="1" ht="72" customHeight="1" x14ac:dyDescent="0.15">
      <c r="C820" s="242"/>
      <c r="D820" s="158"/>
      <c r="E820" s="158"/>
      <c r="F820" s="159"/>
      <c r="G820" s="158"/>
      <c r="H820" s="5"/>
      <c r="I820" s="5"/>
      <c r="J820" s="5"/>
    </row>
    <row r="821" spans="3:10" s="13" customFormat="1" ht="72" customHeight="1" x14ac:dyDescent="0.15">
      <c r="C821" s="242"/>
      <c r="D821" s="158"/>
      <c r="E821" s="158"/>
      <c r="F821" s="159"/>
      <c r="G821" s="158"/>
      <c r="H821" s="5"/>
      <c r="I821" s="5"/>
      <c r="J821" s="5"/>
    </row>
    <row r="822" spans="3:10" s="13" customFormat="1" ht="72" customHeight="1" x14ac:dyDescent="0.15">
      <c r="C822" s="242"/>
      <c r="D822" s="158"/>
      <c r="E822" s="158"/>
      <c r="F822" s="159"/>
      <c r="G822" s="158"/>
      <c r="H822" s="5"/>
      <c r="I822" s="5"/>
      <c r="J822" s="5"/>
    </row>
    <row r="823" spans="3:10" s="13" customFormat="1" ht="72" customHeight="1" x14ac:dyDescent="0.15">
      <c r="C823" s="242"/>
      <c r="D823" s="158"/>
      <c r="E823" s="158"/>
      <c r="F823" s="159"/>
      <c r="G823" s="158"/>
      <c r="H823" s="5"/>
      <c r="I823" s="5"/>
      <c r="J823" s="5"/>
    </row>
    <row r="824" spans="3:10" s="13" customFormat="1" ht="72" customHeight="1" x14ac:dyDescent="0.15">
      <c r="C824" s="242"/>
      <c r="D824" s="158"/>
      <c r="E824" s="158"/>
      <c r="F824" s="159"/>
      <c r="G824" s="158"/>
      <c r="H824" s="5"/>
      <c r="I824" s="5"/>
      <c r="J824" s="5"/>
    </row>
    <row r="825" spans="3:10" s="13" customFormat="1" ht="72" customHeight="1" x14ac:dyDescent="0.15">
      <c r="C825" s="242"/>
      <c r="D825" s="158"/>
      <c r="E825" s="158"/>
      <c r="F825" s="159"/>
      <c r="G825" s="158"/>
      <c r="H825" s="5"/>
      <c r="I825" s="5"/>
      <c r="J825" s="5"/>
    </row>
    <row r="826" spans="3:10" s="13" customFormat="1" ht="72" customHeight="1" x14ac:dyDescent="0.15">
      <c r="C826" s="242"/>
      <c r="D826" s="158"/>
      <c r="E826" s="158"/>
      <c r="F826" s="159"/>
      <c r="G826" s="158"/>
      <c r="H826" s="5"/>
      <c r="I826" s="5"/>
      <c r="J826" s="5"/>
    </row>
    <row r="827" spans="3:10" s="13" customFormat="1" ht="72" customHeight="1" x14ac:dyDescent="0.15">
      <c r="C827" s="242"/>
      <c r="D827" s="158"/>
      <c r="E827" s="158"/>
      <c r="F827" s="159"/>
      <c r="G827" s="158"/>
      <c r="H827" s="5"/>
      <c r="I827" s="5"/>
      <c r="J827" s="5"/>
    </row>
    <row r="828" spans="3:10" s="13" customFormat="1" ht="72" customHeight="1" x14ac:dyDescent="0.15">
      <c r="C828" s="242"/>
      <c r="D828" s="158"/>
      <c r="E828" s="158"/>
      <c r="F828" s="159"/>
      <c r="G828" s="158"/>
      <c r="H828" s="5"/>
      <c r="I828" s="5"/>
      <c r="J828" s="5"/>
    </row>
    <row r="829" spans="3:10" s="13" customFormat="1" ht="72" customHeight="1" x14ac:dyDescent="0.15">
      <c r="C829" s="242"/>
      <c r="D829" s="158"/>
      <c r="E829" s="158"/>
      <c r="F829" s="159"/>
      <c r="G829" s="158"/>
      <c r="H829" s="5"/>
      <c r="I829" s="5"/>
      <c r="J829" s="5"/>
    </row>
    <row r="830" spans="3:10" s="13" customFormat="1" ht="72" customHeight="1" x14ac:dyDescent="0.15">
      <c r="C830" s="242"/>
      <c r="D830" s="158"/>
      <c r="E830" s="158"/>
      <c r="F830" s="159"/>
      <c r="G830" s="158"/>
      <c r="H830" s="5"/>
      <c r="I830" s="5"/>
      <c r="J830" s="5"/>
    </row>
    <row r="831" spans="3:10" s="13" customFormat="1" ht="72" customHeight="1" x14ac:dyDescent="0.15">
      <c r="C831" s="242"/>
      <c r="D831" s="158"/>
      <c r="E831" s="158"/>
      <c r="F831" s="159"/>
      <c r="G831" s="158"/>
      <c r="H831" s="5"/>
      <c r="I831" s="5"/>
      <c r="J831" s="5"/>
    </row>
    <row r="832" spans="3:10" s="13" customFormat="1" ht="72" customHeight="1" x14ac:dyDescent="0.15">
      <c r="C832" s="242"/>
      <c r="D832" s="158"/>
      <c r="E832" s="158"/>
      <c r="F832" s="159"/>
      <c r="G832" s="158"/>
      <c r="H832" s="5"/>
      <c r="I832" s="5"/>
      <c r="J832" s="5"/>
    </row>
    <row r="833" spans="3:10" s="13" customFormat="1" ht="72" customHeight="1" x14ac:dyDescent="0.15">
      <c r="C833" s="242"/>
      <c r="D833" s="158"/>
      <c r="E833" s="158"/>
      <c r="F833" s="159"/>
      <c r="G833" s="158"/>
      <c r="H833" s="5"/>
      <c r="I833" s="5"/>
      <c r="J833" s="5"/>
    </row>
    <row r="834" spans="3:10" s="13" customFormat="1" ht="72" customHeight="1" x14ac:dyDescent="0.15">
      <c r="C834" s="242"/>
      <c r="D834" s="158"/>
      <c r="E834" s="158"/>
      <c r="F834" s="159"/>
      <c r="G834" s="158"/>
      <c r="H834" s="5"/>
      <c r="I834" s="5"/>
      <c r="J834" s="5"/>
    </row>
    <row r="835" spans="3:10" s="13" customFormat="1" ht="72" customHeight="1" x14ac:dyDescent="0.15">
      <c r="C835" s="242"/>
      <c r="D835" s="158"/>
      <c r="E835" s="158"/>
      <c r="F835" s="159"/>
      <c r="G835" s="158"/>
      <c r="H835" s="5"/>
      <c r="I835" s="5"/>
      <c r="J835" s="5"/>
    </row>
    <row r="836" spans="3:10" s="13" customFormat="1" ht="72" customHeight="1" x14ac:dyDescent="0.15">
      <c r="C836" s="242"/>
      <c r="D836" s="158"/>
      <c r="E836" s="158"/>
      <c r="F836" s="159"/>
      <c r="G836" s="158"/>
      <c r="H836" s="5"/>
      <c r="I836" s="5"/>
      <c r="J836" s="5"/>
    </row>
    <row r="837" spans="3:10" s="13" customFormat="1" ht="72" customHeight="1" x14ac:dyDescent="0.15">
      <c r="C837" s="242"/>
      <c r="D837" s="158"/>
      <c r="E837" s="158"/>
      <c r="F837" s="159"/>
      <c r="G837" s="158"/>
      <c r="H837" s="5"/>
      <c r="I837" s="5"/>
      <c r="J837" s="5"/>
    </row>
    <row r="838" spans="3:10" s="13" customFormat="1" ht="72" customHeight="1" x14ac:dyDescent="0.15">
      <c r="C838" s="242"/>
      <c r="D838" s="158"/>
      <c r="E838" s="158"/>
      <c r="F838" s="159"/>
      <c r="G838" s="158"/>
      <c r="H838" s="5"/>
      <c r="I838" s="5"/>
      <c r="J838" s="5"/>
    </row>
    <row r="839" spans="3:10" s="13" customFormat="1" ht="72" customHeight="1" x14ac:dyDescent="0.15">
      <c r="C839" s="242"/>
      <c r="D839" s="158"/>
      <c r="E839" s="158"/>
      <c r="F839" s="159"/>
      <c r="G839" s="158"/>
      <c r="H839" s="5"/>
      <c r="I839" s="5"/>
      <c r="J839" s="5"/>
    </row>
    <row r="840" spans="3:10" s="13" customFormat="1" ht="72" customHeight="1" x14ac:dyDescent="0.15">
      <c r="C840" s="242"/>
      <c r="D840" s="158"/>
      <c r="E840" s="158"/>
      <c r="F840" s="159"/>
      <c r="G840" s="158"/>
      <c r="H840" s="5"/>
      <c r="I840" s="5"/>
      <c r="J840" s="5"/>
    </row>
    <row r="841" spans="3:10" s="13" customFormat="1" ht="72" customHeight="1" x14ac:dyDescent="0.15">
      <c r="C841" s="242"/>
      <c r="D841" s="158"/>
      <c r="E841" s="158"/>
      <c r="F841" s="159"/>
      <c r="G841" s="158"/>
      <c r="H841" s="5"/>
      <c r="I841" s="5"/>
      <c r="J841" s="5"/>
    </row>
    <row r="842" spans="3:10" s="13" customFormat="1" ht="72" customHeight="1" x14ac:dyDescent="0.15">
      <c r="C842" s="242"/>
      <c r="D842" s="158"/>
      <c r="E842" s="158"/>
      <c r="F842" s="159"/>
      <c r="G842" s="158"/>
      <c r="H842" s="5"/>
      <c r="I842" s="5"/>
      <c r="J842" s="5"/>
    </row>
    <row r="843" spans="3:10" s="13" customFormat="1" ht="72" customHeight="1" x14ac:dyDescent="0.15">
      <c r="C843" s="242"/>
      <c r="D843" s="158"/>
      <c r="E843" s="158"/>
      <c r="F843" s="159"/>
      <c r="G843" s="158"/>
      <c r="H843" s="5"/>
      <c r="I843" s="5"/>
      <c r="J843" s="5"/>
    </row>
    <row r="844" spans="3:10" s="13" customFormat="1" ht="72" customHeight="1" x14ac:dyDescent="0.15">
      <c r="C844" s="242"/>
      <c r="D844" s="158"/>
      <c r="E844" s="158"/>
      <c r="F844" s="159"/>
      <c r="G844" s="158"/>
      <c r="H844" s="5"/>
      <c r="I844" s="5"/>
      <c r="J844" s="5"/>
    </row>
    <row r="845" spans="3:10" s="13" customFormat="1" ht="72" customHeight="1" x14ac:dyDescent="0.15">
      <c r="C845" s="242"/>
      <c r="D845" s="158"/>
      <c r="E845" s="158"/>
      <c r="F845" s="159"/>
      <c r="G845" s="158"/>
      <c r="H845" s="5"/>
      <c r="I845" s="5"/>
      <c r="J845" s="5"/>
    </row>
    <row r="846" spans="3:10" s="13" customFormat="1" ht="72" customHeight="1" x14ac:dyDescent="0.15">
      <c r="C846" s="242"/>
      <c r="D846" s="158"/>
      <c r="E846" s="158"/>
      <c r="F846" s="159"/>
      <c r="G846" s="158"/>
      <c r="H846" s="5"/>
      <c r="I846" s="5"/>
      <c r="J846" s="5"/>
    </row>
    <row r="847" spans="3:10" s="13" customFormat="1" ht="72" customHeight="1" x14ac:dyDescent="0.15">
      <c r="C847" s="242"/>
      <c r="D847" s="158"/>
      <c r="E847" s="158"/>
      <c r="F847" s="159"/>
      <c r="G847" s="158"/>
      <c r="H847" s="5"/>
      <c r="I847" s="5"/>
      <c r="J847" s="5"/>
    </row>
    <row r="848" spans="3:10" s="13" customFormat="1" ht="72" customHeight="1" x14ac:dyDescent="0.15">
      <c r="C848" s="242"/>
      <c r="D848" s="158"/>
      <c r="E848" s="158"/>
      <c r="F848" s="159"/>
      <c r="G848" s="158"/>
      <c r="H848" s="5"/>
      <c r="I848" s="5"/>
      <c r="J848" s="5"/>
    </row>
    <row r="849" spans="3:10" s="13" customFormat="1" ht="72" customHeight="1" x14ac:dyDescent="0.15">
      <c r="C849" s="242"/>
      <c r="D849" s="158"/>
      <c r="E849" s="158"/>
      <c r="F849" s="159"/>
      <c r="G849" s="158"/>
      <c r="H849" s="5"/>
      <c r="I849" s="5"/>
      <c r="J849" s="5"/>
    </row>
    <row r="850" spans="3:10" s="13" customFormat="1" ht="72" customHeight="1" x14ac:dyDescent="0.15">
      <c r="C850" s="242"/>
      <c r="D850" s="158"/>
      <c r="E850" s="158"/>
      <c r="F850" s="159"/>
      <c r="G850" s="158"/>
      <c r="H850" s="5"/>
      <c r="I850" s="5"/>
      <c r="J850" s="5"/>
    </row>
    <row r="851" spans="3:10" s="13" customFormat="1" ht="72" customHeight="1" x14ac:dyDescent="0.15">
      <c r="C851" s="242"/>
      <c r="D851" s="158"/>
      <c r="E851" s="158"/>
      <c r="F851" s="159"/>
      <c r="G851" s="158"/>
      <c r="H851" s="5"/>
      <c r="I851" s="5"/>
      <c r="J851" s="5"/>
    </row>
    <row r="852" spans="3:10" s="13" customFormat="1" ht="72" customHeight="1" x14ac:dyDescent="0.15">
      <c r="C852" s="242"/>
      <c r="D852" s="158"/>
      <c r="E852" s="158"/>
      <c r="F852" s="159"/>
      <c r="G852" s="158"/>
      <c r="H852" s="5"/>
      <c r="I852" s="5"/>
      <c r="J852" s="5"/>
    </row>
    <row r="853" spans="3:10" s="13" customFormat="1" ht="72" customHeight="1" x14ac:dyDescent="0.15">
      <c r="C853" s="242"/>
      <c r="D853" s="158"/>
      <c r="E853" s="158"/>
      <c r="F853" s="159"/>
      <c r="G853" s="158"/>
      <c r="H853" s="5"/>
      <c r="I853" s="5"/>
      <c r="J853" s="5"/>
    </row>
    <row r="854" spans="3:10" s="13" customFormat="1" ht="72" customHeight="1" x14ac:dyDescent="0.15">
      <c r="C854" s="242"/>
      <c r="D854" s="158"/>
      <c r="E854" s="158"/>
      <c r="F854" s="159"/>
      <c r="G854" s="158"/>
      <c r="H854" s="5"/>
      <c r="I854" s="5"/>
      <c r="J854" s="5"/>
    </row>
    <row r="855" spans="3:10" s="13" customFormat="1" ht="72" customHeight="1" x14ac:dyDescent="0.15">
      <c r="C855" s="242"/>
      <c r="D855" s="158"/>
      <c r="E855" s="158"/>
      <c r="F855" s="159"/>
      <c r="G855" s="158"/>
      <c r="H855" s="5"/>
      <c r="I855" s="5"/>
      <c r="J855" s="5"/>
    </row>
    <row r="856" spans="3:10" s="13" customFormat="1" ht="72" customHeight="1" x14ac:dyDescent="0.15">
      <c r="C856" s="242"/>
      <c r="D856" s="158"/>
      <c r="E856" s="158"/>
      <c r="F856" s="159"/>
      <c r="G856" s="158"/>
      <c r="H856" s="5"/>
      <c r="I856" s="5"/>
      <c r="J856" s="5"/>
    </row>
    <row r="857" spans="3:10" s="13" customFormat="1" ht="72" customHeight="1" x14ac:dyDescent="0.15">
      <c r="C857" s="242"/>
      <c r="D857" s="158"/>
      <c r="E857" s="158"/>
      <c r="F857" s="159"/>
      <c r="G857" s="158"/>
      <c r="H857" s="5"/>
      <c r="I857" s="5"/>
      <c r="J857" s="5"/>
    </row>
    <row r="858" spans="3:10" s="13" customFormat="1" ht="72" customHeight="1" x14ac:dyDescent="0.15">
      <c r="C858" s="242"/>
      <c r="D858" s="158"/>
      <c r="E858" s="158"/>
      <c r="F858" s="159"/>
      <c r="G858" s="158"/>
      <c r="H858" s="5"/>
      <c r="I858" s="5"/>
      <c r="J858" s="5"/>
    </row>
    <row r="859" spans="3:10" s="13" customFormat="1" ht="72" customHeight="1" x14ac:dyDescent="0.15">
      <c r="C859" s="242"/>
      <c r="D859" s="158"/>
      <c r="E859" s="158"/>
      <c r="F859" s="159"/>
      <c r="G859" s="158"/>
      <c r="H859" s="5"/>
      <c r="I859" s="5"/>
      <c r="J859" s="5"/>
    </row>
    <row r="860" spans="3:10" s="13" customFormat="1" ht="72" customHeight="1" x14ac:dyDescent="0.15">
      <c r="C860" s="242"/>
      <c r="D860" s="158"/>
      <c r="E860" s="158"/>
      <c r="F860" s="159"/>
      <c r="G860" s="158"/>
      <c r="H860" s="5"/>
      <c r="I860" s="5"/>
      <c r="J860" s="5"/>
    </row>
    <row r="861" spans="3:10" s="13" customFormat="1" ht="72" customHeight="1" x14ac:dyDescent="0.15">
      <c r="C861" s="242"/>
      <c r="D861" s="158"/>
      <c r="E861" s="158"/>
      <c r="F861" s="159"/>
      <c r="G861" s="158"/>
      <c r="H861" s="5"/>
      <c r="I861" s="5"/>
      <c r="J861" s="5"/>
    </row>
    <row r="862" spans="3:10" s="13" customFormat="1" ht="72" customHeight="1" x14ac:dyDescent="0.15">
      <c r="C862" s="242"/>
      <c r="D862" s="158"/>
      <c r="E862" s="158"/>
      <c r="F862" s="159"/>
      <c r="G862" s="158"/>
      <c r="H862" s="5"/>
      <c r="I862" s="5"/>
      <c r="J862" s="5"/>
    </row>
    <row r="863" spans="3:10" s="13" customFormat="1" ht="72" customHeight="1" x14ac:dyDescent="0.15">
      <c r="C863" s="242"/>
      <c r="D863" s="158"/>
      <c r="E863" s="158"/>
      <c r="F863" s="159"/>
      <c r="G863" s="158"/>
      <c r="H863" s="5"/>
      <c r="I863" s="5"/>
      <c r="J863" s="5"/>
    </row>
    <row r="864" spans="3:10" s="13" customFormat="1" ht="72" customHeight="1" x14ac:dyDescent="0.15">
      <c r="C864" s="242"/>
      <c r="D864" s="158"/>
      <c r="E864" s="158"/>
      <c r="F864" s="159"/>
      <c r="G864" s="158"/>
      <c r="H864" s="5"/>
      <c r="I864" s="5"/>
      <c r="J864" s="5"/>
    </row>
    <row r="865" spans="3:10" s="13" customFormat="1" ht="72" customHeight="1" x14ac:dyDescent="0.15">
      <c r="C865" s="242"/>
      <c r="D865" s="158"/>
      <c r="E865" s="158"/>
      <c r="F865" s="159"/>
      <c r="G865" s="158"/>
      <c r="H865" s="5"/>
      <c r="I865" s="5"/>
      <c r="J865" s="5"/>
    </row>
    <row r="866" spans="3:10" s="13" customFormat="1" ht="72" customHeight="1" x14ac:dyDescent="0.15">
      <c r="C866" s="242"/>
      <c r="D866" s="158"/>
      <c r="E866" s="158"/>
      <c r="F866" s="159"/>
      <c r="G866" s="158"/>
      <c r="H866" s="5"/>
      <c r="I866" s="5"/>
      <c r="J866" s="5"/>
    </row>
    <row r="867" spans="3:10" s="13" customFormat="1" ht="72" customHeight="1" x14ac:dyDescent="0.15">
      <c r="C867" s="242"/>
      <c r="D867" s="158"/>
      <c r="E867" s="158"/>
      <c r="F867" s="159"/>
      <c r="G867" s="158"/>
      <c r="H867" s="5"/>
      <c r="I867" s="5"/>
      <c r="J867" s="5"/>
    </row>
    <row r="868" spans="3:10" s="13" customFormat="1" ht="72" customHeight="1" x14ac:dyDescent="0.15">
      <c r="C868" s="242"/>
      <c r="D868" s="158"/>
      <c r="E868" s="158"/>
      <c r="F868" s="159"/>
      <c r="G868" s="158"/>
      <c r="H868" s="5"/>
      <c r="I868" s="5"/>
      <c r="J868" s="5"/>
    </row>
    <row r="869" spans="3:10" s="13" customFormat="1" ht="72" customHeight="1" x14ac:dyDescent="0.15">
      <c r="C869" s="242"/>
      <c r="D869" s="158"/>
      <c r="E869" s="158"/>
      <c r="F869" s="159"/>
      <c r="G869" s="158"/>
      <c r="H869" s="5"/>
      <c r="I869" s="5"/>
      <c r="J869" s="5"/>
    </row>
    <row r="870" spans="3:10" s="13" customFormat="1" ht="72" customHeight="1" x14ac:dyDescent="0.15">
      <c r="C870" s="242"/>
      <c r="D870" s="158"/>
      <c r="E870" s="158"/>
      <c r="F870" s="159"/>
      <c r="G870" s="158"/>
      <c r="H870" s="5"/>
      <c r="I870" s="5"/>
      <c r="J870" s="5"/>
    </row>
    <row r="871" spans="3:10" s="13" customFormat="1" ht="72" customHeight="1" x14ac:dyDescent="0.15">
      <c r="C871" s="242"/>
      <c r="D871" s="158"/>
      <c r="E871" s="158"/>
      <c r="F871" s="159"/>
      <c r="G871" s="158"/>
      <c r="H871" s="5"/>
      <c r="I871" s="5"/>
      <c r="J871" s="5"/>
    </row>
    <row r="872" spans="3:10" s="13" customFormat="1" ht="72" customHeight="1" x14ac:dyDescent="0.15">
      <c r="C872" s="242"/>
      <c r="D872" s="158"/>
      <c r="E872" s="158"/>
      <c r="F872" s="159"/>
      <c r="G872" s="158"/>
      <c r="H872" s="5"/>
      <c r="I872" s="5"/>
      <c r="J872" s="5"/>
    </row>
    <row r="873" spans="3:10" s="13" customFormat="1" ht="72" customHeight="1" x14ac:dyDescent="0.15">
      <c r="C873" s="242"/>
      <c r="D873" s="158"/>
      <c r="E873" s="158"/>
      <c r="F873" s="159"/>
      <c r="G873" s="158"/>
      <c r="H873" s="5"/>
      <c r="I873" s="5"/>
      <c r="J873" s="5"/>
    </row>
    <row r="874" spans="3:10" s="13" customFormat="1" ht="72" customHeight="1" x14ac:dyDescent="0.15">
      <c r="C874" s="242"/>
      <c r="D874" s="158"/>
      <c r="E874" s="158"/>
      <c r="F874" s="159"/>
      <c r="G874" s="158"/>
      <c r="H874" s="5"/>
      <c r="I874" s="5"/>
      <c r="J874" s="5"/>
    </row>
    <row r="875" spans="3:10" s="13" customFormat="1" ht="72" customHeight="1" x14ac:dyDescent="0.15">
      <c r="C875" s="242"/>
      <c r="D875" s="158"/>
      <c r="E875" s="158"/>
      <c r="F875" s="159"/>
      <c r="G875" s="158"/>
      <c r="H875" s="5"/>
      <c r="I875" s="5"/>
      <c r="J875" s="5"/>
    </row>
    <row r="876" spans="3:10" s="13" customFormat="1" ht="72" customHeight="1" x14ac:dyDescent="0.15">
      <c r="C876" s="242"/>
      <c r="D876" s="158"/>
      <c r="E876" s="158"/>
      <c r="F876" s="159"/>
      <c r="G876" s="158"/>
      <c r="H876" s="5"/>
      <c r="I876" s="5"/>
      <c r="J876" s="5"/>
    </row>
    <row r="877" spans="3:10" s="13" customFormat="1" ht="72" customHeight="1" x14ac:dyDescent="0.15">
      <c r="C877" s="242"/>
      <c r="D877" s="158"/>
      <c r="E877" s="158"/>
      <c r="F877" s="159"/>
      <c r="G877" s="158"/>
      <c r="H877" s="5"/>
      <c r="I877" s="5"/>
      <c r="J877" s="5"/>
    </row>
    <row r="878" spans="3:10" s="13" customFormat="1" ht="72" customHeight="1" x14ac:dyDescent="0.15">
      <c r="C878" s="242"/>
      <c r="D878" s="158"/>
      <c r="E878" s="158"/>
      <c r="F878" s="159"/>
      <c r="G878" s="158"/>
      <c r="H878" s="5"/>
      <c r="I878" s="5"/>
      <c r="J878" s="5"/>
    </row>
    <row r="879" spans="3:10" s="13" customFormat="1" ht="72" customHeight="1" x14ac:dyDescent="0.15">
      <c r="C879" s="242"/>
      <c r="D879" s="158"/>
      <c r="E879" s="158"/>
      <c r="F879" s="159"/>
      <c r="G879" s="158"/>
      <c r="H879" s="5"/>
      <c r="I879" s="5"/>
      <c r="J879" s="5"/>
    </row>
    <row r="880" spans="3:10" s="13" customFormat="1" ht="72" customHeight="1" x14ac:dyDescent="0.15">
      <c r="C880" s="242"/>
      <c r="D880" s="158"/>
      <c r="E880" s="158"/>
      <c r="F880" s="159"/>
      <c r="G880" s="158"/>
      <c r="H880" s="5"/>
      <c r="I880" s="5"/>
      <c r="J880" s="5"/>
    </row>
    <row r="881" spans="3:10" s="13" customFormat="1" ht="72" customHeight="1" x14ac:dyDescent="0.15">
      <c r="C881" s="242"/>
      <c r="D881" s="158"/>
      <c r="E881" s="158"/>
      <c r="F881" s="159"/>
      <c r="G881" s="158"/>
      <c r="H881" s="5"/>
      <c r="I881" s="5"/>
      <c r="J881" s="5"/>
    </row>
    <row r="882" spans="3:10" s="13" customFormat="1" ht="72" customHeight="1" x14ac:dyDescent="0.15">
      <c r="C882" s="242"/>
      <c r="D882" s="158"/>
      <c r="E882" s="158"/>
      <c r="F882" s="159"/>
      <c r="G882" s="158"/>
      <c r="H882" s="5"/>
      <c r="I882" s="5"/>
      <c r="J882" s="5"/>
    </row>
    <row r="883" spans="3:10" s="13" customFormat="1" ht="72" customHeight="1" x14ac:dyDescent="0.15">
      <c r="C883" s="242"/>
      <c r="D883" s="158"/>
      <c r="E883" s="158"/>
      <c r="F883" s="159"/>
      <c r="G883" s="158"/>
      <c r="H883" s="5"/>
      <c r="I883" s="5"/>
      <c r="J883" s="5"/>
    </row>
    <row r="884" spans="3:10" s="13" customFormat="1" ht="72" customHeight="1" x14ac:dyDescent="0.15">
      <c r="C884" s="242"/>
      <c r="D884" s="158"/>
      <c r="E884" s="158"/>
      <c r="F884" s="159"/>
      <c r="G884" s="158"/>
      <c r="H884" s="5"/>
      <c r="I884" s="5"/>
      <c r="J884" s="5"/>
    </row>
    <row r="885" spans="3:10" s="13" customFormat="1" ht="72" customHeight="1" x14ac:dyDescent="0.15">
      <c r="C885" s="242"/>
      <c r="D885" s="158"/>
      <c r="E885" s="158"/>
      <c r="F885" s="159"/>
      <c r="G885" s="158"/>
      <c r="H885" s="5"/>
      <c r="I885" s="5"/>
      <c r="J885" s="5"/>
    </row>
    <row r="886" spans="3:10" s="13" customFormat="1" ht="72" customHeight="1" x14ac:dyDescent="0.15">
      <c r="C886" s="242"/>
      <c r="D886" s="158"/>
      <c r="E886" s="158"/>
      <c r="F886" s="159"/>
      <c r="G886" s="158"/>
      <c r="H886" s="5"/>
      <c r="I886" s="5"/>
      <c r="J886" s="5"/>
    </row>
    <row r="887" spans="3:10" s="13" customFormat="1" ht="72" customHeight="1" x14ac:dyDescent="0.15">
      <c r="C887" s="242"/>
      <c r="D887" s="158"/>
      <c r="E887" s="158"/>
      <c r="F887" s="159"/>
      <c r="G887" s="158"/>
      <c r="H887" s="5"/>
      <c r="I887" s="5"/>
      <c r="J887" s="5"/>
    </row>
    <row r="888" spans="3:10" s="13" customFormat="1" ht="72" customHeight="1" x14ac:dyDescent="0.15">
      <c r="C888" s="242"/>
      <c r="D888" s="158"/>
      <c r="E888" s="158"/>
      <c r="F888" s="159"/>
      <c r="G888" s="158"/>
      <c r="H888" s="5"/>
      <c r="I888" s="5"/>
      <c r="J888" s="5"/>
    </row>
    <row r="889" spans="3:10" s="13" customFormat="1" ht="72" customHeight="1" x14ac:dyDescent="0.15">
      <c r="C889" s="242"/>
      <c r="D889" s="158"/>
      <c r="E889" s="158"/>
      <c r="F889" s="159"/>
      <c r="G889" s="158"/>
      <c r="H889" s="5"/>
      <c r="I889" s="5"/>
      <c r="J889" s="5"/>
    </row>
    <row r="890" spans="3:10" s="13" customFormat="1" ht="72" customHeight="1" x14ac:dyDescent="0.15">
      <c r="C890" s="242"/>
      <c r="D890" s="158"/>
      <c r="E890" s="158"/>
      <c r="F890" s="159"/>
      <c r="G890" s="158"/>
      <c r="H890" s="5"/>
      <c r="I890" s="5"/>
      <c r="J890" s="5"/>
    </row>
    <row r="891" spans="3:10" s="13" customFormat="1" ht="72" customHeight="1" x14ac:dyDescent="0.15">
      <c r="C891" s="242"/>
      <c r="D891" s="158"/>
      <c r="E891" s="158"/>
      <c r="F891" s="159"/>
      <c r="G891" s="158"/>
      <c r="H891" s="5"/>
      <c r="I891" s="5"/>
      <c r="J891" s="5"/>
    </row>
    <row r="892" spans="3:10" s="13" customFormat="1" ht="72" customHeight="1" x14ac:dyDescent="0.15">
      <c r="C892" s="242"/>
      <c r="D892" s="158"/>
      <c r="E892" s="158"/>
      <c r="F892" s="159"/>
      <c r="G892" s="158"/>
      <c r="H892" s="5"/>
      <c r="I892" s="5"/>
      <c r="J892" s="5"/>
    </row>
    <row r="893" spans="3:10" s="13" customFormat="1" ht="72" customHeight="1" x14ac:dyDescent="0.15">
      <c r="C893" s="242"/>
      <c r="D893" s="158"/>
      <c r="E893" s="158"/>
      <c r="F893" s="159"/>
      <c r="G893" s="158"/>
      <c r="H893" s="5"/>
      <c r="I893" s="5"/>
      <c r="J893" s="5"/>
    </row>
    <row r="894" spans="3:10" s="13" customFormat="1" ht="72" customHeight="1" x14ac:dyDescent="0.15">
      <c r="C894" s="242"/>
      <c r="D894" s="158"/>
      <c r="E894" s="158"/>
      <c r="F894" s="159"/>
      <c r="G894" s="158"/>
      <c r="H894" s="5"/>
      <c r="I894" s="5"/>
      <c r="J894" s="5"/>
    </row>
    <row r="895" spans="3:10" s="13" customFormat="1" ht="72" customHeight="1" x14ac:dyDescent="0.15">
      <c r="C895" s="242"/>
      <c r="D895" s="158"/>
      <c r="E895" s="158"/>
      <c r="F895" s="159"/>
      <c r="G895" s="158"/>
      <c r="H895" s="5"/>
      <c r="I895" s="5"/>
      <c r="J895" s="5"/>
    </row>
    <row r="896" spans="3:10" s="13" customFormat="1" ht="72" customHeight="1" x14ac:dyDescent="0.15">
      <c r="C896" s="242"/>
      <c r="D896" s="158"/>
      <c r="E896" s="158"/>
      <c r="F896" s="159"/>
      <c r="G896" s="158"/>
      <c r="H896" s="5"/>
      <c r="I896" s="5"/>
      <c r="J896" s="5"/>
    </row>
    <row r="897" spans="3:10" s="13" customFormat="1" ht="72" customHeight="1" x14ac:dyDescent="0.15">
      <c r="C897" s="242"/>
      <c r="D897" s="158"/>
      <c r="E897" s="158"/>
      <c r="F897" s="159"/>
      <c r="G897" s="158"/>
      <c r="H897" s="5"/>
      <c r="I897" s="5"/>
      <c r="J897" s="5"/>
    </row>
    <row r="898" spans="3:10" s="13" customFormat="1" ht="72" customHeight="1" x14ac:dyDescent="0.15">
      <c r="C898" s="242"/>
      <c r="D898" s="158"/>
      <c r="E898" s="158"/>
      <c r="F898" s="159"/>
      <c r="G898" s="158"/>
      <c r="H898" s="5"/>
      <c r="I898" s="5"/>
      <c r="J898" s="5"/>
    </row>
    <row r="899" spans="3:10" s="13" customFormat="1" ht="72" customHeight="1" x14ac:dyDescent="0.15">
      <c r="C899" s="242"/>
      <c r="D899" s="158"/>
      <c r="E899" s="158"/>
      <c r="F899" s="159"/>
      <c r="G899" s="158"/>
      <c r="H899" s="5"/>
      <c r="I899" s="5"/>
      <c r="J899" s="5"/>
    </row>
    <row r="900" spans="3:10" s="13" customFormat="1" ht="72" customHeight="1" x14ac:dyDescent="0.15">
      <c r="C900" s="242"/>
      <c r="D900" s="158"/>
      <c r="E900" s="158"/>
      <c r="F900" s="159"/>
      <c r="G900" s="158"/>
      <c r="H900" s="5"/>
      <c r="I900" s="5"/>
      <c r="J900" s="5"/>
    </row>
    <row r="901" spans="3:10" s="13" customFormat="1" ht="72" customHeight="1" x14ac:dyDescent="0.15">
      <c r="C901" s="242"/>
      <c r="D901" s="158"/>
      <c r="E901" s="158"/>
      <c r="F901" s="159"/>
      <c r="G901" s="158"/>
      <c r="H901" s="5"/>
      <c r="I901" s="5"/>
      <c r="J901" s="5"/>
    </row>
    <row r="902" spans="3:10" s="13" customFormat="1" ht="72" customHeight="1" x14ac:dyDescent="0.15">
      <c r="C902" s="242"/>
      <c r="D902" s="158"/>
      <c r="E902" s="158"/>
      <c r="F902" s="159"/>
      <c r="G902" s="158"/>
      <c r="H902" s="5"/>
      <c r="I902" s="5"/>
      <c r="J902" s="5"/>
    </row>
    <row r="903" spans="3:10" s="13" customFormat="1" ht="72" customHeight="1" x14ac:dyDescent="0.15">
      <c r="C903" s="242"/>
      <c r="D903" s="158"/>
      <c r="E903" s="158"/>
      <c r="F903" s="159"/>
      <c r="G903" s="158"/>
      <c r="H903" s="5"/>
      <c r="I903" s="5"/>
      <c r="J903" s="5"/>
    </row>
    <row r="904" spans="3:10" s="13" customFormat="1" ht="72" customHeight="1" x14ac:dyDescent="0.15">
      <c r="C904" s="242"/>
      <c r="D904" s="158"/>
      <c r="E904" s="158"/>
      <c r="F904" s="159"/>
      <c r="G904" s="158"/>
      <c r="H904" s="5"/>
      <c r="I904" s="5"/>
      <c r="J904" s="5"/>
    </row>
    <row r="905" spans="3:10" s="13" customFormat="1" ht="72" customHeight="1" x14ac:dyDescent="0.15">
      <c r="C905" s="242"/>
      <c r="D905" s="158"/>
      <c r="E905" s="158"/>
      <c r="F905" s="159"/>
      <c r="G905" s="158"/>
      <c r="H905" s="5"/>
      <c r="I905" s="5"/>
      <c r="J905" s="5"/>
    </row>
    <row r="906" spans="3:10" s="13" customFormat="1" ht="72" customHeight="1" x14ac:dyDescent="0.15">
      <c r="C906" s="242"/>
      <c r="D906" s="158"/>
      <c r="E906" s="158"/>
      <c r="F906" s="159"/>
      <c r="G906" s="158"/>
      <c r="H906" s="5"/>
      <c r="I906" s="5"/>
      <c r="J906" s="5"/>
    </row>
    <row r="907" spans="3:10" s="13" customFormat="1" ht="72" customHeight="1" x14ac:dyDescent="0.15">
      <c r="C907" s="242"/>
      <c r="D907" s="158"/>
      <c r="E907" s="158"/>
      <c r="F907" s="159"/>
      <c r="G907" s="158"/>
      <c r="H907" s="5"/>
      <c r="I907" s="5"/>
      <c r="J907" s="5"/>
    </row>
    <row r="908" spans="3:10" s="13" customFormat="1" ht="72" customHeight="1" x14ac:dyDescent="0.15">
      <c r="C908" s="242"/>
      <c r="D908" s="158"/>
      <c r="E908" s="158"/>
      <c r="F908" s="159"/>
      <c r="G908" s="158"/>
      <c r="H908" s="5"/>
      <c r="I908" s="5"/>
      <c r="J908" s="5"/>
    </row>
    <row r="909" spans="3:10" s="13" customFormat="1" ht="72" customHeight="1" x14ac:dyDescent="0.15">
      <c r="C909" s="242"/>
      <c r="D909" s="158"/>
      <c r="E909" s="158"/>
      <c r="F909" s="159"/>
      <c r="G909" s="158"/>
      <c r="H909" s="5"/>
      <c r="I909" s="5"/>
      <c r="J909" s="5"/>
    </row>
    <row r="910" spans="3:10" s="13" customFormat="1" ht="72" customHeight="1" x14ac:dyDescent="0.15">
      <c r="C910" s="242"/>
      <c r="D910" s="158"/>
      <c r="E910" s="158"/>
      <c r="F910" s="159"/>
      <c r="G910" s="158"/>
      <c r="H910" s="5"/>
      <c r="I910" s="5"/>
      <c r="J910" s="5"/>
    </row>
    <row r="911" spans="3:10" s="13" customFormat="1" ht="72" customHeight="1" x14ac:dyDescent="0.15">
      <c r="C911" s="242"/>
      <c r="D911" s="158"/>
      <c r="E911" s="158"/>
      <c r="F911" s="159"/>
      <c r="G911" s="158"/>
      <c r="H911" s="5"/>
      <c r="I911" s="5"/>
      <c r="J911" s="5"/>
    </row>
    <row r="912" spans="3:10" s="13" customFormat="1" ht="72" customHeight="1" x14ac:dyDescent="0.15">
      <c r="C912" s="242"/>
      <c r="D912" s="158"/>
      <c r="E912" s="158"/>
      <c r="F912" s="159"/>
      <c r="G912" s="158"/>
      <c r="H912" s="5"/>
      <c r="I912" s="5"/>
      <c r="J912" s="5"/>
    </row>
    <row r="913" spans="3:10" s="13" customFormat="1" ht="72" customHeight="1" x14ac:dyDescent="0.15">
      <c r="C913" s="242"/>
      <c r="D913" s="158"/>
      <c r="E913" s="158"/>
      <c r="F913" s="159"/>
      <c r="G913" s="158"/>
      <c r="H913" s="5"/>
      <c r="I913" s="5"/>
      <c r="J913" s="5"/>
    </row>
    <row r="914" spans="3:10" s="13" customFormat="1" ht="72" customHeight="1" x14ac:dyDescent="0.15">
      <c r="C914" s="242"/>
      <c r="D914" s="158"/>
      <c r="E914" s="158"/>
      <c r="F914" s="159"/>
      <c r="G914" s="158"/>
      <c r="H914" s="5"/>
      <c r="I914" s="5"/>
      <c r="J914" s="5"/>
    </row>
    <row r="915" spans="3:10" s="13" customFormat="1" ht="72" customHeight="1" x14ac:dyDescent="0.15">
      <c r="C915" s="242"/>
      <c r="D915" s="158"/>
      <c r="E915" s="158"/>
      <c r="F915" s="159"/>
      <c r="G915" s="158"/>
      <c r="H915" s="5"/>
      <c r="I915" s="5"/>
      <c r="J915" s="5"/>
    </row>
    <row r="916" spans="3:10" s="13" customFormat="1" ht="72" customHeight="1" x14ac:dyDescent="0.15">
      <c r="C916" s="242"/>
      <c r="D916" s="158"/>
      <c r="E916" s="158"/>
      <c r="F916" s="159"/>
      <c r="G916" s="158"/>
      <c r="H916" s="5"/>
      <c r="I916" s="5"/>
      <c r="J916" s="5"/>
    </row>
    <row r="917" spans="3:10" s="13" customFormat="1" ht="72" customHeight="1" x14ac:dyDescent="0.15">
      <c r="C917" s="242"/>
      <c r="D917" s="158"/>
      <c r="E917" s="158"/>
      <c r="F917" s="159"/>
      <c r="G917" s="158"/>
      <c r="H917" s="5"/>
      <c r="I917" s="5"/>
      <c r="J917" s="5"/>
    </row>
    <row r="918" spans="3:10" s="13" customFormat="1" ht="72" customHeight="1" x14ac:dyDescent="0.15">
      <c r="C918" s="242"/>
      <c r="D918" s="158"/>
      <c r="E918" s="158"/>
      <c r="F918" s="159"/>
      <c r="G918" s="158"/>
      <c r="H918" s="5"/>
      <c r="I918" s="5"/>
      <c r="J918" s="5"/>
    </row>
    <row r="919" spans="3:10" s="13" customFormat="1" ht="72" customHeight="1" x14ac:dyDescent="0.15">
      <c r="C919" s="242"/>
      <c r="D919" s="158"/>
      <c r="E919" s="158"/>
      <c r="F919" s="159"/>
      <c r="G919" s="158"/>
      <c r="H919" s="5"/>
      <c r="I919" s="5"/>
      <c r="J919" s="5"/>
    </row>
    <row r="920" spans="3:10" s="13" customFormat="1" ht="72" customHeight="1" x14ac:dyDescent="0.15">
      <c r="C920" s="242"/>
      <c r="D920" s="158"/>
      <c r="E920" s="158"/>
      <c r="F920" s="159"/>
      <c r="G920" s="158"/>
      <c r="H920" s="5"/>
      <c r="I920" s="5"/>
      <c r="J920" s="5"/>
    </row>
    <row r="921" spans="3:10" s="13" customFormat="1" ht="72" customHeight="1" x14ac:dyDescent="0.15">
      <c r="C921" s="242"/>
      <c r="D921" s="158"/>
      <c r="E921" s="158"/>
      <c r="F921" s="159"/>
      <c r="G921" s="158"/>
      <c r="H921" s="5"/>
      <c r="I921" s="5"/>
      <c r="J921" s="5"/>
    </row>
    <row r="922" spans="3:10" s="13" customFormat="1" ht="72" customHeight="1" x14ac:dyDescent="0.15">
      <c r="C922" s="242"/>
      <c r="D922" s="158"/>
      <c r="E922" s="158"/>
      <c r="F922" s="159"/>
      <c r="G922" s="158"/>
      <c r="H922" s="5"/>
      <c r="I922" s="5"/>
      <c r="J922" s="5"/>
    </row>
    <row r="923" spans="3:10" s="13" customFormat="1" ht="72" customHeight="1" x14ac:dyDescent="0.15">
      <c r="C923" s="242"/>
      <c r="D923" s="158"/>
      <c r="E923" s="158"/>
      <c r="F923" s="159"/>
      <c r="G923" s="158"/>
      <c r="H923" s="5"/>
      <c r="I923" s="5"/>
      <c r="J923" s="5"/>
    </row>
    <row r="924" spans="3:10" s="13" customFormat="1" ht="72" customHeight="1" x14ac:dyDescent="0.15">
      <c r="C924" s="242"/>
      <c r="D924" s="158"/>
      <c r="E924" s="158"/>
      <c r="F924" s="159"/>
      <c r="G924" s="158"/>
      <c r="H924" s="5"/>
      <c r="I924" s="5"/>
      <c r="J924" s="5"/>
    </row>
    <row r="925" spans="3:10" s="13" customFormat="1" ht="72" customHeight="1" x14ac:dyDescent="0.15">
      <c r="C925" s="242"/>
      <c r="D925" s="158"/>
      <c r="E925" s="158"/>
      <c r="F925" s="159"/>
      <c r="G925" s="158"/>
      <c r="H925" s="5"/>
      <c r="I925" s="5"/>
      <c r="J925" s="5"/>
    </row>
    <row r="926" spans="3:10" s="13" customFormat="1" ht="72" customHeight="1" x14ac:dyDescent="0.15">
      <c r="C926" s="242"/>
      <c r="D926" s="158"/>
      <c r="E926" s="158"/>
      <c r="F926" s="159"/>
      <c r="G926" s="158"/>
      <c r="H926" s="5"/>
      <c r="I926" s="5"/>
      <c r="J926" s="5"/>
    </row>
    <row r="927" spans="3:10" s="13" customFormat="1" ht="72" customHeight="1" x14ac:dyDescent="0.15">
      <c r="C927" s="242"/>
      <c r="D927" s="158"/>
      <c r="E927" s="158"/>
      <c r="F927" s="159"/>
      <c r="G927" s="158"/>
      <c r="H927" s="5"/>
      <c r="I927" s="5"/>
      <c r="J927" s="5"/>
    </row>
    <row r="928" spans="3:10" s="13" customFormat="1" ht="72" customHeight="1" x14ac:dyDescent="0.15">
      <c r="C928" s="242"/>
      <c r="D928" s="158"/>
      <c r="E928" s="158"/>
      <c r="F928" s="159"/>
      <c r="G928" s="158"/>
      <c r="H928" s="5"/>
      <c r="I928" s="5"/>
      <c r="J928" s="5"/>
    </row>
    <row r="929" spans="3:10" s="13" customFormat="1" ht="72" customHeight="1" x14ac:dyDescent="0.15">
      <c r="C929" s="242"/>
      <c r="D929" s="158"/>
      <c r="E929" s="158"/>
      <c r="F929" s="159"/>
      <c r="G929" s="158"/>
      <c r="H929" s="5"/>
      <c r="I929" s="5"/>
      <c r="J929" s="5"/>
    </row>
    <row r="930" spans="3:10" s="13" customFormat="1" ht="72" customHeight="1" x14ac:dyDescent="0.15">
      <c r="C930" s="242"/>
      <c r="D930" s="158"/>
      <c r="E930" s="158"/>
      <c r="F930" s="159"/>
      <c r="G930" s="158"/>
      <c r="H930" s="5"/>
      <c r="I930" s="5"/>
      <c r="J930" s="5"/>
    </row>
    <row r="931" spans="3:10" s="13" customFormat="1" ht="72" customHeight="1" x14ac:dyDescent="0.15">
      <c r="C931" s="242"/>
      <c r="D931" s="158"/>
      <c r="E931" s="158"/>
      <c r="F931" s="159"/>
      <c r="G931" s="158"/>
      <c r="H931" s="5"/>
      <c r="I931" s="5"/>
      <c r="J931" s="5"/>
    </row>
    <row r="932" spans="3:10" s="13" customFormat="1" ht="72" customHeight="1" x14ac:dyDescent="0.15">
      <c r="C932" s="242"/>
      <c r="D932" s="158"/>
      <c r="E932" s="158"/>
      <c r="F932" s="159"/>
      <c r="G932" s="158"/>
      <c r="H932" s="5"/>
      <c r="I932" s="5"/>
      <c r="J932" s="5"/>
    </row>
    <row r="933" spans="3:10" s="13" customFormat="1" ht="72" customHeight="1" x14ac:dyDescent="0.15">
      <c r="C933" s="242"/>
      <c r="D933" s="158"/>
      <c r="E933" s="158"/>
      <c r="F933" s="159"/>
      <c r="G933" s="158"/>
      <c r="H933" s="5"/>
      <c r="I933" s="5"/>
      <c r="J933" s="5"/>
    </row>
    <row r="934" spans="3:10" s="13" customFormat="1" ht="72" customHeight="1" x14ac:dyDescent="0.15">
      <c r="C934" s="242"/>
      <c r="D934" s="158"/>
      <c r="E934" s="158"/>
      <c r="F934" s="159"/>
      <c r="G934" s="158"/>
      <c r="H934" s="5"/>
      <c r="I934" s="5"/>
      <c r="J934" s="5"/>
    </row>
    <row r="935" spans="3:10" s="13" customFormat="1" ht="72" customHeight="1" x14ac:dyDescent="0.15">
      <c r="C935" s="242"/>
      <c r="D935" s="158"/>
      <c r="E935" s="158"/>
      <c r="F935" s="159"/>
      <c r="G935" s="158"/>
      <c r="H935" s="5"/>
      <c r="I935" s="5"/>
      <c r="J935" s="5"/>
    </row>
    <row r="936" spans="3:10" s="13" customFormat="1" ht="72" customHeight="1" x14ac:dyDescent="0.15">
      <c r="C936" s="242"/>
      <c r="D936" s="158"/>
      <c r="E936" s="158"/>
      <c r="F936" s="159"/>
      <c r="G936" s="158"/>
      <c r="H936" s="5"/>
      <c r="I936" s="5"/>
      <c r="J936" s="5"/>
    </row>
    <row r="937" spans="3:10" s="13" customFormat="1" ht="72" customHeight="1" x14ac:dyDescent="0.15">
      <c r="C937" s="242"/>
      <c r="D937" s="158"/>
      <c r="E937" s="158"/>
      <c r="F937" s="159"/>
      <c r="G937" s="158"/>
      <c r="H937" s="5"/>
      <c r="I937" s="5"/>
      <c r="J937" s="5"/>
    </row>
    <row r="938" spans="3:10" s="13" customFormat="1" ht="72" customHeight="1" x14ac:dyDescent="0.15">
      <c r="C938" s="242"/>
      <c r="D938" s="158"/>
      <c r="E938" s="158"/>
      <c r="F938" s="159"/>
      <c r="G938" s="158"/>
      <c r="H938" s="5"/>
      <c r="I938" s="5"/>
      <c r="J938" s="5"/>
    </row>
    <row r="939" spans="3:10" s="13" customFormat="1" ht="72" customHeight="1" x14ac:dyDescent="0.15">
      <c r="C939" s="242"/>
      <c r="D939" s="158"/>
      <c r="E939" s="158"/>
      <c r="F939" s="159"/>
      <c r="G939" s="158"/>
      <c r="H939" s="5"/>
      <c r="I939" s="5"/>
      <c r="J939" s="5"/>
    </row>
    <row r="940" spans="3:10" s="13" customFormat="1" ht="72" customHeight="1" x14ac:dyDescent="0.15">
      <c r="C940" s="242"/>
      <c r="D940" s="158"/>
      <c r="E940" s="158"/>
      <c r="F940" s="159"/>
      <c r="G940" s="158"/>
      <c r="H940" s="5"/>
      <c r="I940" s="5"/>
      <c r="J940" s="5"/>
    </row>
    <row r="941" spans="3:10" s="13" customFormat="1" ht="72" customHeight="1" x14ac:dyDescent="0.15">
      <c r="C941" s="242"/>
      <c r="D941" s="158"/>
      <c r="E941" s="158"/>
      <c r="F941" s="159"/>
      <c r="G941" s="158"/>
      <c r="H941" s="5"/>
      <c r="I941" s="5"/>
      <c r="J941" s="5"/>
    </row>
    <row r="942" spans="3:10" s="13" customFormat="1" ht="72" customHeight="1" x14ac:dyDescent="0.15">
      <c r="C942" s="242"/>
      <c r="D942" s="158"/>
      <c r="E942" s="158"/>
      <c r="F942" s="159"/>
      <c r="G942" s="158"/>
      <c r="H942" s="5"/>
      <c r="I942" s="5"/>
      <c r="J942" s="5"/>
    </row>
    <row r="943" spans="3:10" s="13" customFormat="1" ht="72" customHeight="1" x14ac:dyDescent="0.15">
      <c r="C943" s="242"/>
      <c r="D943" s="158"/>
      <c r="E943" s="158"/>
      <c r="F943" s="159"/>
      <c r="G943" s="158"/>
      <c r="H943" s="5"/>
      <c r="I943" s="5"/>
      <c r="J943" s="5"/>
    </row>
    <row r="944" spans="3:10" s="13" customFormat="1" ht="72" customHeight="1" x14ac:dyDescent="0.15">
      <c r="C944" s="242"/>
      <c r="D944" s="158"/>
      <c r="E944" s="158"/>
      <c r="F944" s="159"/>
      <c r="G944" s="158"/>
      <c r="H944" s="5"/>
      <c r="I944" s="5"/>
      <c r="J944" s="5"/>
    </row>
    <row r="945" spans="3:10" s="13" customFormat="1" ht="72" customHeight="1" x14ac:dyDescent="0.15">
      <c r="C945" s="242"/>
      <c r="D945" s="158"/>
      <c r="E945" s="158"/>
      <c r="F945" s="159"/>
      <c r="G945" s="158"/>
      <c r="H945" s="5"/>
      <c r="I945" s="5"/>
      <c r="J945" s="5"/>
    </row>
    <row r="946" spans="3:10" s="13" customFormat="1" ht="72" customHeight="1" x14ac:dyDescent="0.15">
      <c r="C946" s="242"/>
      <c r="D946" s="158"/>
      <c r="E946" s="158"/>
      <c r="F946" s="159"/>
      <c r="G946" s="158"/>
      <c r="H946" s="5"/>
      <c r="I946" s="5"/>
      <c r="J946" s="5"/>
    </row>
    <row r="947" spans="3:10" s="13" customFormat="1" ht="72" customHeight="1" x14ac:dyDescent="0.15">
      <c r="C947" s="242"/>
      <c r="D947" s="158"/>
      <c r="E947" s="158"/>
      <c r="F947" s="159"/>
      <c r="G947" s="158"/>
      <c r="H947" s="5"/>
      <c r="I947" s="5"/>
      <c r="J947" s="5"/>
    </row>
    <row r="948" spans="3:10" s="13" customFormat="1" ht="72" customHeight="1" x14ac:dyDescent="0.15">
      <c r="C948" s="242"/>
      <c r="D948" s="158"/>
      <c r="E948" s="158"/>
      <c r="F948" s="159"/>
      <c r="G948" s="158"/>
      <c r="H948" s="5"/>
      <c r="I948" s="5"/>
      <c r="J948" s="5"/>
    </row>
    <row r="949" spans="3:10" s="13" customFormat="1" ht="72" customHeight="1" x14ac:dyDescent="0.15">
      <c r="C949" s="242"/>
      <c r="D949" s="158"/>
      <c r="E949" s="158"/>
      <c r="F949" s="159"/>
      <c r="G949" s="158"/>
      <c r="H949" s="5"/>
      <c r="I949" s="5"/>
      <c r="J949" s="5"/>
    </row>
    <row r="950" spans="3:10" s="13" customFormat="1" ht="72" customHeight="1" x14ac:dyDescent="0.15">
      <c r="C950" s="242"/>
      <c r="D950" s="158"/>
      <c r="E950" s="158"/>
      <c r="F950" s="159"/>
      <c r="G950" s="158"/>
      <c r="H950" s="5"/>
      <c r="I950" s="5"/>
      <c r="J950" s="5"/>
    </row>
    <row r="951" spans="3:10" s="13" customFormat="1" ht="72" customHeight="1" x14ac:dyDescent="0.15">
      <c r="C951" s="242"/>
      <c r="D951" s="158"/>
      <c r="E951" s="158"/>
      <c r="F951" s="159"/>
      <c r="G951" s="158"/>
      <c r="H951" s="5"/>
      <c r="I951" s="5"/>
      <c r="J951" s="5"/>
    </row>
    <row r="952" spans="3:10" s="13" customFormat="1" ht="72" customHeight="1" x14ac:dyDescent="0.15">
      <c r="C952" s="242"/>
      <c r="D952" s="158"/>
      <c r="E952" s="158"/>
      <c r="F952" s="159"/>
      <c r="G952" s="158"/>
      <c r="H952" s="5"/>
      <c r="I952" s="5"/>
      <c r="J952" s="5"/>
    </row>
    <row r="953" spans="3:10" s="13" customFormat="1" ht="72" customHeight="1" x14ac:dyDescent="0.15">
      <c r="C953" s="242"/>
      <c r="D953" s="158"/>
      <c r="E953" s="158"/>
      <c r="F953" s="159"/>
      <c r="G953" s="158"/>
      <c r="H953" s="5"/>
      <c r="I953" s="5"/>
      <c r="J953" s="5"/>
    </row>
    <row r="954" spans="3:10" s="13" customFormat="1" ht="72" customHeight="1" x14ac:dyDescent="0.15">
      <c r="C954" s="242"/>
      <c r="D954" s="158"/>
      <c r="E954" s="158"/>
      <c r="F954" s="159"/>
      <c r="G954" s="158"/>
      <c r="H954" s="5"/>
      <c r="I954" s="5"/>
      <c r="J954" s="5"/>
    </row>
    <row r="955" spans="3:10" s="13" customFormat="1" ht="72" customHeight="1" x14ac:dyDescent="0.15">
      <c r="C955" s="242"/>
      <c r="D955" s="158"/>
      <c r="E955" s="158"/>
      <c r="F955" s="159"/>
      <c r="G955" s="158"/>
      <c r="H955" s="5"/>
      <c r="I955" s="5"/>
      <c r="J955" s="5"/>
    </row>
    <row r="956" spans="3:10" s="13" customFormat="1" ht="72" customHeight="1" x14ac:dyDescent="0.15">
      <c r="C956" s="242"/>
      <c r="D956" s="158"/>
      <c r="E956" s="158"/>
      <c r="F956" s="159"/>
      <c r="G956" s="158"/>
      <c r="H956" s="5"/>
      <c r="I956" s="5"/>
      <c r="J956" s="5"/>
    </row>
    <row r="957" spans="3:10" s="13" customFormat="1" ht="72" customHeight="1" x14ac:dyDescent="0.15">
      <c r="C957" s="242"/>
      <c r="D957" s="158"/>
      <c r="E957" s="158"/>
      <c r="F957" s="159"/>
      <c r="G957" s="158"/>
      <c r="H957" s="5"/>
      <c r="I957" s="5"/>
      <c r="J957" s="5"/>
    </row>
    <row r="958" spans="3:10" s="13" customFormat="1" ht="72" customHeight="1" x14ac:dyDescent="0.15">
      <c r="C958" s="242"/>
      <c r="D958" s="158"/>
      <c r="E958" s="158"/>
      <c r="F958" s="159"/>
      <c r="G958" s="158"/>
      <c r="H958" s="5"/>
      <c r="I958" s="5"/>
      <c r="J958" s="5"/>
    </row>
    <row r="959" spans="3:10" s="13" customFormat="1" ht="72" customHeight="1" x14ac:dyDescent="0.15">
      <c r="C959" s="242"/>
      <c r="D959" s="158"/>
      <c r="E959" s="158"/>
      <c r="F959" s="159"/>
      <c r="G959" s="158"/>
      <c r="H959" s="5"/>
      <c r="I959" s="5"/>
      <c r="J959" s="5"/>
    </row>
    <row r="960" spans="3:10" s="13" customFormat="1" ht="72" customHeight="1" x14ac:dyDescent="0.15">
      <c r="C960" s="242"/>
      <c r="D960" s="158"/>
      <c r="E960" s="158"/>
      <c r="F960" s="159"/>
      <c r="G960" s="158"/>
      <c r="H960" s="5"/>
      <c r="I960" s="5"/>
      <c r="J960" s="5"/>
    </row>
    <row r="961" spans="3:10" s="13" customFormat="1" ht="72" customHeight="1" x14ac:dyDescent="0.15">
      <c r="C961" s="242"/>
      <c r="D961" s="158"/>
      <c r="E961" s="158"/>
      <c r="F961" s="159"/>
      <c r="G961" s="158"/>
      <c r="H961" s="5"/>
      <c r="I961" s="5"/>
      <c r="J961" s="5"/>
    </row>
    <row r="962" spans="3:10" s="13" customFormat="1" ht="72" customHeight="1" x14ac:dyDescent="0.15">
      <c r="C962" s="242"/>
      <c r="D962" s="158"/>
      <c r="E962" s="158"/>
      <c r="F962" s="159"/>
      <c r="G962" s="158"/>
      <c r="H962" s="5"/>
      <c r="I962" s="5"/>
      <c r="J962" s="5"/>
    </row>
    <row r="963" spans="3:10" s="13" customFormat="1" ht="72" customHeight="1" x14ac:dyDescent="0.15">
      <c r="C963" s="242"/>
      <c r="D963" s="158"/>
      <c r="E963" s="158"/>
      <c r="F963" s="159"/>
      <c r="G963" s="158"/>
      <c r="H963" s="5"/>
      <c r="I963" s="5"/>
      <c r="J963" s="5"/>
    </row>
    <row r="964" spans="3:10" s="13" customFormat="1" ht="72" customHeight="1" x14ac:dyDescent="0.15">
      <c r="C964" s="242"/>
      <c r="D964" s="158"/>
      <c r="E964" s="158"/>
      <c r="F964" s="159"/>
      <c r="G964" s="158"/>
      <c r="H964" s="5"/>
      <c r="I964" s="5"/>
      <c r="J964" s="5"/>
    </row>
    <row r="965" spans="3:10" s="13" customFormat="1" ht="72" customHeight="1" x14ac:dyDescent="0.15">
      <c r="C965" s="242"/>
      <c r="D965" s="158"/>
      <c r="E965" s="158"/>
      <c r="F965" s="159"/>
      <c r="G965" s="158"/>
      <c r="H965" s="5"/>
      <c r="I965" s="5"/>
      <c r="J965" s="5"/>
    </row>
    <row r="966" spans="3:10" s="13" customFormat="1" ht="72" customHeight="1" x14ac:dyDescent="0.15">
      <c r="C966" s="242"/>
      <c r="D966" s="158"/>
      <c r="E966" s="158"/>
      <c r="F966" s="159"/>
      <c r="G966" s="158"/>
      <c r="H966" s="5"/>
      <c r="I966" s="5"/>
      <c r="J966" s="5"/>
    </row>
    <row r="967" spans="3:10" s="13" customFormat="1" ht="72" customHeight="1" x14ac:dyDescent="0.15">
      <c r="C967" s="242"/>
      <c r="D967" s="158"/>
      <c r="E967" s="158"/>
      <c r="F967" s="159"/>
      <c r="G967" s="158"/>
      <c r="H967" s="5"/>
      <c r="I967" s="5"/>
      <c r="J967" s="5"/>
    </row>
    <row r="968" spans="3:10" s="13" customFormat="1" ht="72" customHeight="1" x14ac:dyDescent="0.15">
      <c r="C968" s="242"/>
      <c r="D968" s="158"/>
      <c r="E968" s="158"/>
      <c r="F968" s="159"/>
      <c r="G968" s="158"/>
      <c r="H968" s="5"/>
      <c r="I968" s="5"/>
      <c r="J968" s="5"/>
    </row>
    <row r="969" spans="3:10" s="13" customFormat="1" ht="72" customHeight="1" x14ac:dyDescent="0.15">
      <c r="C969" s="242"/>
      <c r="D969" s="158"/>
      <c r="E969" s="158"/>
      <c r="F969" s="159"/>
      <c r="G969" s="158"/>
      <c r="H969" s="5"/>
      <c r="I969" s="5"/>
      <c r="J969" s="5"/>
    </row>
    <row r="970" spans="3:10" s="13" customFormat="1" ht="72" customHeight="1" x14ac:dyDescent="0.15">
      <c r="C970" s="242"/>
      <c r="D970" s="158"/>
      <c r="E970" s="158"/>
      <c r="F970" s="159"/>
      <c r="G970" s="158"/>
      <c r="H970" s="5"/>
      <c r="I970" s="5"/>
      <c r="J970" s="5"/>
    </row>
    <row r="971" spans="3:10" s="13" customFormat="1" ht="72" customHeight="1" x14ac:dyDescent="0.15">
      <c r="C971" s="242"/>
      <c r="D971" s="158"/>
      <c r="E971" s="158"/>
      <c r="F971" s="159"/>
      <c r="G971" s="158"/>
      <c r="H971" s="5"/>
      <c r="I971" s="5"/>
      <c r="J971" s="5"/>
    </row>
    <row r="972" spans="3:10" s="13" customFormat="1" ht="72" customHeight="1" x14ac:dyDescent="0.15">
      <c r="C972" s="242"/>
      <c r="D972" s="158"/>
      <c r="E972" s="158"/>
      <c r="F972" s="159"/>
      <c r="G972" s="158"/>
      <c r="H972" s="5"/>
      <c r="I972" s="5"/>
      <c r="J972" s="5"/>
    </row>
    <row r="973" spans="3:10" s="13" customFormat="1" ht="72" customHeight="1" x14ac:dyDescent="0.15">
      <c r="C973" s="242"/>
      <c r="D973" s="158"/>
      <c r="E973" s="158"/>
      <c r="F973" s="159"/>
      <c r="G973" s="158"/>
      <c r="H973" s="5"/>
      <c r="I973" s="5"/>
      <c r="J973" s="5"/>
    </row>
    <row r="974" spans="3:10" s="13" customFormat="1" ht="72" customHeight="1" x14ac:dyDescent="0.15">
      <c r="C974" s="242"/>
      <c r="D974" s="158"/>
      <c r="E974" s="158"/>
      <c r="F974" s="159"/>
      <c r="G974" s="158"/>
      <c r="H974" s="5"/>
      <c r="I974" s="5"/>
      <c r="J974" s="5"/>
    </row>
    <row r="975" spans="3:10" s="13" customFormat="1" ht="72" customHeight="1" x14ac:dyDescent="0.15">
      <c r="C975" s="242"/>
      <c r="D975" s="158"/>
      <c r="E975" s="158"/>
      <c r="F975" s="159"/>
      <c r="G975" s="158"/>
      <c r="H975" s="5"/>
      <c r="I975" s="5"/>
      <c r="J975" s="5"/>
    </row>
    <row r="976" spans="3:10" s="13" customFormat="1" ht="72" customHeight="1" x14ac:dyDescent="0.15">
      <c r="C976" s="242"/>
      <c r="D976" s="158"/>
      <c r="E976" s="158"/>
      <c r="F976" s="159"/>
      <c r="G976" s="158"/>
      <c r="H976" s="5"/>
      <c r="I976" s="5"/>
      <c r="J976" s="5"/>
    </row>
    <row r="977" spans="3:10" s="13" customFormat="1" ht="72" customHeight="1" x14ac:dyDescent="0.15">
      <c r="C977" s="242"/>
      <c r="D977" s="158"/>
      <c r="E977" s="158"/>
      <c r="F977" s="159"/>
      <c r="G977" s="158"/>
      <c r="H977" s="5"/>
      <c r="I977" s="5"/>
      <c r="J977" s="5"/>
    </row>
    <row r="978" spans="3:10" s="13" customFormat="1" ht="72" customHeight="1" x14ac:dyDescent="0.15">
      <c r="C978" s="242"/>
      <c r="D978" s="158"/>
      <c r="E978" s="158"/>
      <c r="F978" s="159"/>
      <c r="G978" s="158"/>
      <c r="H978" s="5"/>
      <c r="I978" s="5"/>
      <c r="J978" s="5"/>
    </row>
    <row r="979" spans="3:10" s="13" customFormat="1" ht="72" customHeight="1" x14ac:dyDescent="0.15">
      <c r="C979" s="242"/>
      <c r="D979" s="158"/>
      <c r="E979" s="158"/>
      <c r="F979" s="159"/>
      <c r="G979" s="158"/>
      <c r="H979" s="5"/>
      <c r="I979" s="5"/>
      <c r="J979" s="5"/>
    </row>
    <row r="980" spans="3:10" s="13" customFormat="1" ht="72" customHeight="1" x14ac:dyDescent="0.15">
      <c r="C980" s="242"/>
      <c r="D980" s="158"/>
      <c r="E980" s="158"/>
      <c r="F980" s="159"/>
      <c r="G980" s="158"/>
      <c r="H980" s="5"/>
      <c r="I980" s="5"/>
      <c r="J980" s="5"/>
    </row>
    <row r="981" spans="3:10" s="13" customFormat="1" ht="72" customHeight="1" x14ac:dyDescent="0.15">
      <c r="C981" s="242"/>
      <c r="D981" s="158"/>
      <c r="E981" s="158"/>
      <c r="F981" s="159"/>
      <c r="G981" s="158"/>
      <c r="H981" s="5"/>
      <c r="I981" s="5"/>
      <c r="J981" s="5"/>
    </row>
    <row r="982" spans="3:10" s="13" customFormat="1" ht="72" customHeight="1" x14ac:dyDescent="0.15">
      <c r="C982" s="242"/>
      <c r="D982" s="158"/>
      <c r="E982" s="158"/>
      <c r="F982" s="159"/>
      <c r="G982" s="158"/>
      <c r="H982" s="5"/>
      <c r="I982" s="5"/>
      <c r="J982" s="5"/>
    </row>
    <row r="983" spans="3:10" s="13" customFormat="1" ht="72" customHeight="1" x14ac:dyDescent="0.15">
      <c r="C983" s="242"/>
      <c r="D983" s="158"/>
      <c r="E983" s="158"/>
      <c r="F983" s="159"/>
      <c r="G983" s="158"/>
      <c r="H983" s="5"/>
      <c r="I983" s="5"/>
      <c r="J983" s="5"/>
    </row>
    <row r="984" spans="3:10" s="13" customFormat="1" ht="72" customHeight="1" x14ac:dyDescent="0.15">
      <c r="C984" s="242"/>
      <c r="D984" s="158"/>
      <c r="E984" s="158"/>
      <c r="F984" s="159"/>
      <c r="G984" s="158"/>
      <c r="H984" s="5"/>
      <c r="I984" s="5"/>
      <c r="J984" s="5"/>
    </row>
    <row r="985" spans="3:10" s="13" customFormat="1" ht="72" customHeight="1" x14ac:dyDescent="0.15">
      <c r="C985" s="242"/>
      <c r="D985" s="158"/>
      <c r="E985" s="158"/>
      <c r="F985" s="159"/>
      <c r="G985" s="158"/>
      <c r="H985" s="5"/>
      <c r="I985" s="5"/>
      <c r="J985" s="5"/>
    </row>
    <row r="986" spans="3:10" s="13" customFormat="1" ht="72" customHeight="1" x14ac:dyDescent="0.15">
      <c r="C986" s="242"/>
      <c r="D986" s="158"/>
      <c r="E986" s="158"/>
      <c r="F986" s="159"/>
      <c r="G986" s="158"/>
      <c r="H986" s="5"/>
      <c r="I986" s="5"/>
      <c r="J986" s="5"/>
    </row>
    <row r="987" spans="3:10" s="13" customFormat="1" ht="72" customHeight="1" x14ac:dyDescent="0.15">
      <c r="C987" s="242"/>
      <c r="D987" s="158"/>
      <c r="E987" s="158"/>
      <c r="F987" s="159"/>
      <c r="G987" s="158"/>
      <c r="H987" s="5"/>
      <c r="I987" s="5"/>
      <c r="J987" s="5"/>
    </row>
    <row r="988" spans="3:10" s="13" customFormat="1" ht="72" customHeight="1" x14ac:dyDescent="0.15">
      <c r="C988" s="242"/>
      <c r="D988" s="158"/>
      <c r="E988" s="158"/>
      <c r="F988" s="159"/>
      <c r="G988" s="158"/>
      <c r="H988" s="5"/>
      <c r="I988" s="5"/>
      <c r="J988" s="5"/>
    </row>
    <row r="989" spans="3:10" s="13" customFormat="1" ht="72" customHeight="1" x14ac:dyDescent="0.15">
      <c r="C989" s="242"/>
      <c r="D989" s="158"/>
      <c r="E989" s="158"/>
      <c r="F989" s="159"/>
      <c r="G989" s="158"/>
      <c r="H989" s="5"/>
      <c r="I989" s="5"/>
      <c r="J989" s="5"/>
    </row>
    <row r="990" spans="3:10" s="13" customFormat="1" ht="72" customHeight="1" x14ac:dyDescent="0.15">
      <c r="C990" s="242"/>
      <c r="D990" s="158"/>
      <c r="E990" s="158"/>
      <c r="F990" s="159"/>
      <c r="G990" s="158"/>
      <c r="H990" s="5"/>
      <c r="I990" s="5"/>
      <c r="J990" s="5"/>
    </row>
    <row r="991" spans="3:10" s="13" customFormat="1" ht="72" customHeight="1" x14ac:dyDescent="0.15">
      <c r="C991" s="242"/>
      <c r="D991" s="158"/>
      <c r="E991" s="158"/>
      <c r="F991" s="159"/>
      <c r="G991" s="158"/>
      <c r="H991" s="5"/>
      <c r="I991" s="5"/>
      <c r="J991" s="5"/>
    </row>
    <row r="992" spans="3:10" s="13" customFormat="1" ht="72" customHeight="1" x14ac:dyDescent="0.15">
      <c r="C992" s="242"/>
      <c r="D992" s="158"/>
      <c r="E992" s="158"/>
      <c r="F992" s="159"/>
      <c r="G992" s="158"/>
      <c r="H992" s="5"/>
      <c r="I992" s="5"/>
      <c r="J992" s="5"/>
    </row>
    <row r="993" spans="3:10" s="13" customFormat="1" ht="72" customHeight="1" x14ac:dyDescent="0.15">
      <c r="C993" s="242"/>
      <c r="D993" s="158"/>
      <c r="E993" s="158"/>
      <c r="F993" s="159"/>
      <c r="G993" s="158"/>
      <c r="H993" s="5"/>
      <c r="I993" s="5"/>
      <c r="J993" s="5"/>
    </row>
    <row r="994" spans="3:10" s="13" customFormat="1" ht="72" customHeight="1" x14ac:dyDescent="0.15">
      <c r="C994" s="242"/>
      <c r="D994" s="158"/>
      <c r="E994" s="158"/>
      <c r="F994" s="159"/>
      <c r="G994" s="158"/>
      <c r="H994" s="5"/>
      <c r="I994" s="5"/>
      <c r="J994" s="5"/>
    </row>
    <row r="995" spans="3:10" s="13" customFormat="1" ht="72" customHeight="1" x14ac:dyDescent="0.15">
      <c r="C995" s="242"/>
      <c r="D995" s="158"/>
      <c r="E995" s="158"/>
      <c r="F995" s="159"/>
      <c r="G995" s="158"/>
      <c r="H995" s="5"/>
      <c r="I995" s="5"/>
      <c r="J995" s="5"/>
    </row>
    <row r="996" spans="3:10" s="13" customFormat="1" ht="72" customHeight="1" x14ac:dyDescent="0.15">
      <c r="C996" s="242"/>
      <c r="D996" s="158"/>
      <c r="E996" s="158"/>
      <c r="F996" s="159"/>
      <c r="G996" s="158"/>
      <c r="H996" s="5"/>
      <c r="I996" s="5"/>
      <c r="J996" s="5"/>
    </row>
    <row r="997" spans="3:10" s="13" customFormat="1" ht="72" customHeight="1" x14ac:dyDescent="0.15">
      <c r="C997" s="242"/>
      <c r="D997" s="158"/>
      <c r="E997" s="158"/>
      <c r="F997" s="159"/>
      <c r="G997" s="158"/>
      <c r="H997" s="5"/>
      <c r="I997" s="5"/>
      <c r="J997" s="5"/>
    </row>
    <row r="998" spans="3:10" s="13" customFormat="1" ht="72" customHeight="1" x14ac:dyDescent="0.15">
      <c r="C998" s="242"/>
      <c r="D998" s="158"/>
      <c r="E998" s="158"/>
      <c r="F998" s="159"/>
      <c r="G998" s="158"/>
      <c r="H998" s="5"/>
      <c r="I998" s="5"/>
      <c r="J998" s="5"/>
    </row>
    <row r="999" spans="3:10" s="13" customFormat="1" ht="72" customHeight="1" x14ac:dyDescent="0.15">
      <c r="C999" s="242"/>
      <c r="D999" s="158"/>
      <c r="E999" s="158"/>
      <c r="F999" s="159"/>
      <c r="G999" s="158"/>
      <c r="H999" s="5"/>
      <c r="I999" s="5"/>
      <c r="J999" s="5"/>
    </row>
    <row r="1000" spans="3:10" s="13" customFormat="1" ht="72" customHeight="1" x14ac:dyDescent="0.15">
      <c r="C1000" s="242"/>
      <c r="D1000" s="158"/>
      <c r="E1000" s="158"/>
      <c r="F1000" s="159"/>
      <c r="G1000" s="158"/>
      <c r="H1000" s="5"/>
      <c r="I1000" s="5"/>
      <c r="J1000" s="5"/>
    </row>
    <row r="1001" spans="3:10" s="13" customFormat="1" ht="72" customHeight="1" x14ac:dyDescent="0.15">
      <c r="C1001" s="242"/>
      <c r="D1001" s="158"/>
      <c r="E1001" s="158"/>
      <c r="F1001" s="159"/>
      <c r="G1001" s="158"/>
      <c r="H1001" s="5"/>
      <c r="I1001" s="5"/>
      <c r="J1001" s="5"/>
    </row>
    <row r="1002" spans="3:10" s="13" customFormat="1" ht="72" customHeight="1" x14ac:dyDescent="0.15">
      <c r="C1002" s="242"/>
      <c r="D1002" s="158"/>
      <c r="E1002" s="158"/>
      <c r="F1002" s="159"/>
      <c r="G1002" s="158"/>
      <c r="H1002" s="5"/>
      <c r="I1002" s="5"/>
      <c r="J1002" s="5"/>
    </row>
    <row r="1003" spans="3:10" s="13" customFormat="1" ht="72" customHeight="1" x14ac:dyDescent="0.15">
      <c r="C1003" s="242"/>
      <c r="D1003" s="158"/>
      <c r="E1003" s="158"/>
      <c r="F1003" s="159"/>
      <c r="G1003" s="158"/>
      <c r="H1003" s="5"/>
      <c r="I1003" s="5"/>
      <c r="J1003" s="5"/>
    </row>
    <row r="1004" spans="3:10" s="13" customFormat="1" ht="72" customHeight="1" x14ac:dyDescent="0.15">
      <c r="C1004" s="242"/>
      <c r="D1004" s="158"/>
      <c r="E1004" s="158"/>
      <c r="F1004" s="159"/>
      <c r="G1004" s="158"/>
      <c r="H1004" s="5"/>
      <c r="I1004" s="5"/>
      <c r="J1004" s="5"/>
    </row>
    <row r="1005" spans="3:10" s="13" customFormat="1" ht="72" customHeight="1" x14ac:dyDescent="0.15">
      <c r="C1005" s="242"/>
      <c r="D1005" s="158"/>
      <c r="E1005" s="158"/>
      <c r="F1005" s="159"/>
      <c r="G1005" s="158"/>
      <c r="H1005" s="5"/>
      <c r="I1005" s="5"/>
      <c r="J1005" s="5"/>
    </row>
    <row r="1006" spans="3:10" s="13" customFormat="1" ht="72" customHeight="1" x14ac:dyDescent="0.15">
      <c r="C1006" s="242"/>
      <c r="D1006" s="158"/>
      <c r="E1006" s="158"/>
      <c r="F1006" s="159"/>
      <c r="G1006" s="158"/>
      <c r="H1006" s="5"/>
      <c r="I1006" s="5"/>
      <c r="J1006" s="5"/>
    </row>
    <row r="1007" spans="3:10" s="13" customFormat="1" ht="72" customHeight="1" x14ac:dyDescent="0.15">
      <c r="C1007" s="242"/>
      <c r="D1007" s="158"/>
      <c r="E1007" s="158"/>
      <c r="F1007" s="159"/>
      <c r="G1007" s="158"/>
      <c r="H1007" s="5"/>
      <c r="I1007" s="5"/>
      <c r="J1007" s="5"/>
    </row>
    <row r="1008" spans="3:10" s="13" customFormat="1" ht="72" customHeight="1" x14ac:dyDescent="0.15">
      <c r="C1008" s="242"/>
      <c r="D1008" s="158"/>
      <c r="E1008" s="158"/>
      <c r="F1008" s="159"/>
      <c r="G1008" s="158"/>
      <c r="H1008" s="5"/>
      <c r="I1008" s="5"/>
      <c r="J1008" s="5"/>
    </row>
    <row r="1009" spans="3:10" s="13" customFormat="1" ht="72" customHeight="1" x14ac:dyDescent="0.15">
      <c r="C1009" s="242"/>
      <c r="D1009" s="158"/>
      <c r="E1009" s="158"/>
      <c r="F1009" s="159"/>
      <c r="G1009" s="158"/>
      <c r="H1009" s="5"/>
      <c r="I1009" s="5"/>
      <c r="J1009" s="5"/>
    </row>
    <row r="1010" spans="3:10" s="13" customFormat="1" ht="72" customHeight="1" x14ac:dyDescent="0.15">
      <c r="C1010" s="242"/>
      <c r="D1010" s="158"/>
      <c r="E1010" s="158"/>
      <c r="F1010" s="159"/>
      <c r="G1010" s="158"/>
      <c r="H1010" s="5"/>
      <c r="I1010" s="5"/>
      <c r="J1010" s="5"/>
    </row>
    <row r="1011" spans="3:10" s="13" customFormat="1" ht="72" customHeight="1" x14ac:dyDescent="0.15">
      <c r="C1011" s="242"/>
      <c r="D1011" s="158"/>
      <c r="E1011" s="158"/>
      <c r="F1011" s="159"/>
      <c r="G1011" s="158"/>
      <c r="H1011" s="5"/>
      <c r="I1011" s="5"/>
      <c r="J1011" s="5"/>
    </row>
    <row r="1012" spans="3:10" s="13" customFormat="1" ht="72" customHeight="1" x14ac:dyDescent="0.15">
      <c r="C1012" s="242"/>
      <c r="D1012" s="158"/>
      <c r="E1012" s="158"/>
      <c r="F1012" s="159"/>
      <c r="G1012" s="158"/>
      <c r="H1012" s="5"/>
      <c r="I1012" s="5"/>
      <c r="J1012" s="5"/>
    </row>
    <row r="1013" spans="3:10" s="13" customFormat="1" ht="72" customHeight="1" x14ac:dyDescent="0.15">
      <c r="C1013" s="242"/>
      <c r="D1013" s="158"/>
      <c r="E1013" s="158"/>
      <c r="F1013" s="159"/>
      <c r="G1013" s="158"/>
      <c r="H1013" s="5"/>
      <c r="I1013" s="5"/>
      <c r="J1013" s="5"/>
    </row>
    <row r="1014" spans="3:10" s="13" customFormat="1" ht="72" customHeight="1" x14ac:dyDescent="0.15">
      <c r="C1014" s="242"/>
      <c r="D1014" s="158"/>
      <c r="E1014" s="158"/>
      <c r="F1014" s="159"/>
      <c r="G1014" s="158"/>
      <c r="H1014" s="5"/>
      <c r="I1014" s="5"/>
      <c r="J1014" s="5"/>
    </row>
    <row r="1015" spans="3:10" s="13" customFormat="1" ht="72" customHeight="1" x14ac:dyDescent="0.15">
      <c r="C1015" s="242"/>
      <c r="D1015" s="158"/>
      <c r="E1015" s="158"/>
      <c r="F1015" s="159"/>
      <c r="G1015" s="158"/>
      <c r="H1015" s="5"/>
      <c r="I1015" s="5"/>
      <c r="J1015" s="5"/>
    </row>
    <row r="1016" spans="3:10" s="13" customFormat="1" ht="72" customHeight="1" x14ac:dyDescent="0.15">
      <c r="C1016" s="242"/>
      <c r="D1016" s="158"/>
      <c r="E1016" s="158"/>
      <c r="F1016" s="159"/>
      <c r="G1016" s="158"/>
      <c r="H1016" s="5"/>
      <c r="I1016" s="5"/>
      <c r="J1016" s="5"/>
    </row>
    <row r="1017" spans="3:10" s="13" customFormat="1" ht="72" customHeight="1" x14ac:dyDescent="0.15">
      <c r="C1017" s="242"/>
      <c r="D1017" s="158"/>
      <c r="E1017" s="158"/>
      <c r="F1017" s="159"/>
      <c r="G1017" s="158"/>
      <c r="H1017" s="5"/>
      <c r="I1017" s="5"/>
      <c r="J1017" s="5"/>
    </row>
    <row r="1018" spans="3:10" s="13" customFormat="1" ht="72" customHeight="1" x14ac:dyDescent="0.15">
      <c r="C1018" s="242"/>
      <c r="D1018" s="158"/>
      <c r="E1018" s="158"/>
      <c r="F1018" s="159"/>
      <c r="G1018" s="158"/>
      <c r="H1018" s="5"/>
      <c r="I1018" s="5"/>
      <c r="J1018" s="5"/>
    </row>
    <row r="1019" spans="3:10" s="13" customFormat="1" ht="72" customHeight="1" x14ac:dyDescent="0.15">
      <c r="C1019" s="242"/>
      <c r="D1019" s="158"/>
      <c r="E1019" s="158"/>
      <c r="F1019" s="159"/>
      <c r="G1019" s="158"/>
      <c r="H1019" s="5"/>
      <c r="I1019" s="5"/>
      <c r="J1019" s="5"/>
    </row>
    <row r="1020" spans="3:10" s="13" customFormat="1" ht="72" customHeight="1" x14ac:dyDescent="0.15">
      <c r="C1020" s="242"/>
      <c r="D1020" s="158"/>
      <c r="E1020" s="158"/>
      <c r="F1020" s="159"/>
      <c r="G1020" s="158"/>
      <c r="H1020" s="5"/>
      <c r="I1020" s="5"/>
      <c r="J1020" s="5"/>
    </row>
    <row r="1021" spans="3:10" s="13" customFormat="1" ht="72" customHeight="1" x14ac:dyDescent="0.15">
      <c r="C1021" s="242"/>
      <c r="D1021" s="158"/>
      <c r="E1021" s="158"/>
      <c r="F1021" s="159"/>
      <c r="G1021" s="158"/>
      <c r="H1021" s="5"/>
      <c r="I1021" s="5"/>
      <c r="J1021" s="5"/>
    </row>
    <row r="1022" spans="3:10" s="13" customFormat="1" ht="72" customHeight="1" x14ac:dyDescent="0.15">
      <c r="C1022" s="242"/>
      <c r="D1022" s="158"/>
      <c r="E1022" s="158"/>
      <c r="F1022" s="159"/>
      <c r="G1022" s="158"/>
      <c r="H1022" s="5"/>
      <c r="I1022" s="5"/>
      <c r="J1022" s="5"/>
    </row>
    <row r="1023" spans="3:10" s="13" customFormat="1" ht="72" customHeight="1" x14ac:dyDescent="0.15">
      <c r="C1023" s="242"/>
      <c r="D1023" s="158"/>
      <c r="E1023" s="158"/>
      <c r="F1023" s="159"/>
      <c r="G1023" s="158"/>
      <c r="H1023" s="5"/>
      <c r="I1023" s="5"/>
      <c r="J1023" s="5"/>
    </row>
    <row r="1024" spans="3:10" s="13" customFormat="1" ht="72" customHeight="1" x14ac:dyDescent="0.15">
      <c r="C1024" s="242"/>
      <c r="D1024" s="158"/>
      <c r="E1024" s="158"/>
      <c r="F1024" s="159"/>
      <c r="G1024" s="158"/>
      <c r="H1024" s="5"/>
      <c r="I1024" s="5"/>
      <c r="J1024" s="5"/>
    </row>
    <row r="1025" spans="3:10" s="13" customFormat="1" ht="72" customHeight="1" x14ac:dyDescent="0.15">
      <c r="C1025" s="242"/>
      <c r="D1025" s="158"/>
      <c r="E1025" s="158"/>
      <c r="F1025" s="159"/>
      <c r="G1025" s="158"/>
      <c r="H1025" s="5"/>
      <c r="I1025" s="5"/>
      <c r="J1025" s="5"/>
    </row>
    <row r="1026" spans="3:10" s="13" customFormat="1" ht="72" customHeight="1" x14ac:dyDescent="0.15">
      <c r="C1026" s="242"/>
      <c r="D1026" s="158"/>
      <c r="E1026" s="158"/>
      <c r="F1026" s="159"/>
      <c r="G1026" s="158"/>
      <c r="H1026" s="5"/>
      <c r="I1026" s="5"/>
      <c r="J1026" s="5"/>
    </row>
    <row r="1027" spans="3:10" s="13" customFormat="1" ht="72" customHeight="1" x14ac:dyDescent="0.15">
      <c r="C1027" s="242"/>
      <c r="D1027" s="158"/>
      <c r="E1027" s="158"/>
      <c r="F1027" s="159"/>
      <c r="G1027" s="158"/>
      <c r="H1027" s="5"/>
      <c r="I1027" s="5"/>
      <c r="J1027" s="5"/>
    </row>
    <row r="1028" spans="3:10" s="13" customFormat="1" ht="72" customHeight="1" x14ac:dyDescent="0.15">
      <c r="C1028" s="242"/>
      <c r="D1028" s="158"/>
      <c r="E1028" s="158"/>
      <c r="F1028" s="159"/>
      <c r="G1028" s="158"/>
      <c r="H1028" s="5"/>
      <c r="I1028" s="5"/>
      <c r="J1028" s="5"/>
    </row>
    <row r="1029" spans="3:10" s="13" customFormat="1" ht="72" customHeight="1" x14ac:dyDescent="0.15">
      <c r="C1029" s="242"/>
      <c r="D1029" s="158"/>
      <c r="E1029" s="158"/>
      <c r="F1029" s="159"/>
      <c r="G1029" s="158"/>
      <c r="H1029" s="5"/>
      <c r="I1029" s="5"/>
      <c r="J1029" s="5"/>
    </row>
    <row r="1030" spans="3:10" s="13" customFormat="1" ht="72" customHeight="1" x14ac:dyDescent="0.15">
      <c r="C1030" s="242"/>
      <c r="D1030" s="158"/>
      <c r="E1030" s="158"/>
      <c r="F1030" s="159"/>
      <c r="G1030" s="158"/>
      <c r="H1030" s="5"/>
      <c r="I1030" s="5"/>
      <c r="J1030" s="5"/>
    </row>
    <row r="1031" spans="3:10" s="13" customFormat="1" ht="72" customHeight="1" x14ac:dyDescent="0.15">
      <c r="C1031" s="242"/>
      <c r="D1031" s="158"/>
      <c r="E1031" s="158"/>
      <c r="F1031" s="159"/>
      <c r="G1031" s="158"/>
      <c r="H1031" s="5"/>
      <c r="I1031" s="5"/>
      <c r="J1031" s="5"/>
    </row>
    <row r="1032" spans="3:10" s="13" customFormat="1" ht="72" customHeight="1" x14ac:dyDescent="0.15">
      <c r="C1032" s="242"/>
      <c r="D1032" s="158"/>
      <c r="E1032" s="158"/>
      <c r="F1032" s="159"/>
      <c r="G1032" s="158"/>
      <c r="H1032" s="5"/>
      <c r="I1032" s="5"/>
      <c r="J1032" s="5"/>
    </row>
    <row r="1033" spans="3:10" s="13" customFormat="1" ht="72" customHeight="1" x14ac:dyDescent="0.15">
      <c r="C1033" s="242"/>
      <c r="D1033" s="158"/>
      <c r="E1033" s="158"/>
      <c r="F1033" s="159"/>
      <c r="G1033" s="158"/>
      <c r="H1033" s="5"/>
      <c r="I1033" s="5"/>
      <c r="J1033" s="5"/>
    </row>
    <row r="1034" spans="3:10" s="13" customFormat="1" ht="72" customHeight="1" x14ac:dyDescent="0.15">
      <c r="C1034" s="242"/>
      <c r="D1034" s="158"/>
      <c r="E1034" s="158"/>
      <c r="F1034" s="159"/>
      <c r="G1034" s="158"/>
      <c r="H1034" s="5"/>
      <c r="I1034" s="5"/>
      <c r="J1034" s="5"/>
    </row>
    <row r="1035" spans="3:10" s="13" customFormat="1" ht="72" customHeight="1" x14ac:dyDescent="0.15">
      <c r="C1035" s="242"/>
      <c r="D1035" s="158"/>
      <c r="E1035" s="158"/>
      <c r="F1035" s="159"/>
      <c r="G1035" s="158"/>
      <c r="H1035" s="5"/>
      <c r="I1035" s="5"/>
      <c r="J1035" s="5"/>
    </row>
    <row r="1036" spans="3:10" s="13" customFormat="1" ht="72" customHeight="1" x14ac:dyDescent="0.15">
      <c r="C1036" s="242"/>
      <c r="D1036" s="158"/>
      <c r="E1036" s="158"/>
      <c r="F1036" s="159"/>
      <c r="G1036" s="158"/>
      <c r="H1036" s="5"/>
      <c r="I1036" s="5"/>
      <c r="J1036" s="5"/>
    </row>
    <row r="1037" spans="3:10" s="13" customFormat="1" ht="72" customHeight="1" x14ac:dyDescent="0.15">
      <c r="C1037" s="242"/>
      <c r="D1037" s="158"/>
      <c r="E1037" s="158"/>
      <c r="F1037" s="159"/>
      <c r="G1037" s="158"/>
      <c r="H1037" s="5"/>
      <c r="I1037" s="5"/>
      <c r="J1037" s="5"/>
    </row>
    <row r="1038" spans="3:10" s="13" customFormat="1" ht="72" customHeight="1" x14ac:dyDescent="0.15">
      <c r="C1038" s="242"/>
      <c r="D1038" s="158"/>
      <c r="E1038" s="158"/>
      <c r="F1038" s="159"/>
      <c r="G1038" s="158"/>
      <c r="H1038" s="5"/>
      <c r="I1038" s="5"/>
      <c r="J1038" s="5"/>
    </row>
    <row r="1039" spans="3:10" s="13" customFormat="1" ht="72" customHeight="1" x14ac:dyDescent="0.15">
      <c r="C1039" s="242"/>
      <c r="D1039" s="158"/>
      <c r="E1039" s="158"/>
      <c r="F1039" s="159"/>
      <c r="G1039" s="158"/>
      <c r="H1039" s="5"/>
      <c r="I1039" s="5"/>
      <c r="J1039" s="5"/>
    </row>
    <row r="1040" spans="3:10" s="13" customFormat="1" ht="72" customHeight="1" x14ac:dyDescent="0.15">
      <c r="C1040" s="242"/>
      <c r="D1040" s="158"/>
      <c r="E1040" s="158"/>
      <c r="F1040" s="159"/>
      <c r="G1040" s="158"/>
      <c r="H1040" s="5"/>
      <c r="I1040" s="5"/>
      <c r="J1040" s="5"/>
    </row>
    <row r="1041" spans="3:10" s="13" customFormat="1" ht="72" customHeight="1" x14ac:dyDescent="0.15">
      <c r="C1041" s="242"/>
      <c r="D1041" s="158"/>
      <c r="E1041" s="158"/>
      <c r="F1041" s="159"/>
      <c r="G1041" s="158"/>
      <c r="H1041" s="5"/>
      <c r="I1041" s="5"/>
      <c r="J1041" s="5"/>
    </row>
    <row r="1042" spans="3:10" s="13" customFormat="1" ht="72" customHeight="1" x14ac:dyDescent="0.15">
      <c r="C1042" s="242"/>
      <c r="D1042" s="158"/>
      <c r="E1042" s="158"/>
      <c r="F1042" s="159"/>
      <c r="G1042" s="158"/>
      <c r="H1042" s="5"/>
      <c r="I1042" s="5"/>
      <c r="J1042" s="5"/>
    </row>
    <row r="1043" spans="3:10" s="13" customFormat="1" ht="72" customHeight="1" x14ac:dyDescent="0.15">
      <c r="C1043" s="242"/>
      <c r="D1043" s="158"/>
      <c r="E1043" s="158"/>
      <c r="F1043" s="159"/>
      <c r="G1043" s="158"/>
      <c r="H1043" s="5"/>
      <c r="I1043" s="5"/>
      <c r="J1043" s="5"/>
    </row>
    <row r="1044" spans="3:10" s="13" customFormat="1" ht="72" customHeight="1" x14ac:dyDescent="0.15">
      <c r="C1044" s="242"/>
      <c r="D1044" s="158"/>
      <c r="E1044" s="158"/>
      <c r="F1044" s="159"/>
      <c r="G1044" s="158"/>
      <c r="H1044" s="5"/>
      <c r="I1044" s="5"/>
      <c r="J1044" s="5"/>
    </row>
    <row r="1045" spans="3:10" s="13" customFormat="1" ht="72" customHeight="1" x14ac:dyDescent="0.15">
      <c r="C1045" s="242"/>
      <c r="D1045" s="158"/>
      <c r="E1045" s="158"/>
      <c r="F1045" s="159"/>
      <c r="G1045" s="158"/>
      <c r="H1045" s="5"/>
      <c r="I1045" s="5"/>
      <c r="J1045" s="5"/>
    </row>
    <row r="1046" spans="3:10" s="13" customFormat="1" ht="72" customHeight="1" x14ac:dyDescent="0.15">
      <c r="C1046" s="242"/>
      <c r="D1046" s="158"/>
      <c r="E1046" s="158"/>
      <c r="F1046" s="159"/>
      <c r="G1046" s="158"/>
      <c r="H1046" s="5"/>
      <c r="I1046" s="5"/>
      <c r="J1046" s="5"/>
    </row>
    <row r="1047" spans="3:10" s="13" customFormat="1" ht="72" customHeight="1" x14ac:dyDescent="0.15">
      <c r="C1047" s="242"/>
      <c r="D1047" s="158"/>
      <c r="E1047" s="158"/>
      <c r="F1047" s="159"/>
      <c r="G1047" s="158"/>
      <c r="H1047" s="5"/>
      <c r="I1047" s="5"/>
      <c r="J1047" s="5"/>
    </row>
    <row r="1048" spans="3:10" s="13" customFormat="1" ht="72" customHeight="1" x14ac:dyDescent="0.15">
      <c r="C1048" s="242"/>
      <c r="D1048" s="158"/>
      <c r="E1048" s="158"/>
      <c r="F1048" s="159"/>
      <c r="G1048" s="158"/>
      <c r="H1048" s="5"/>
      <c r="I1048" s="5"/>
      <c r="J1048" s="5"/>
    </row>
    <row r="1049" spans="3:10" s="13" customFormat="1" ht="72" customHeight="1" x14ac:dyDescent="0.15">
      <c r="C1049" s="242"/>
      <c r="D1049" s="158"/>
      <c r="E1049" s="158"/>
      <c r="F1049" s="159"/>
      <c r="G1049" s="158"/>
      <c r="H1049" s="5"/>
      <c r="I1049" s="5"/>
      <c r="J1049" s="5"/>
    </row>
    <row r="1050" spans="3:10" s="13" customFormat="1" ht="72" customHeight="1" x14ac:dyDescent="0.15">
      <c r="C1050" s="242"/>
      <c r="D1050" s="158"/>
      <c r="E1050" s="158"/>
      <c r="F1050" s="159"/>
      <c r="G1050" s="158"/>
      <c r="H1050" s="5"/>
      <c r="I1050" s="5"/>
      <c r="J1050" s="5"/>
    </row>
    <row r="1051" spans="3:10" s="13" customFormat="1" ht="72" customHeight="1" x14ac:dyDescent="0.15">
      <c r="C1051" s="242"/>
      <c r="D1051" s="158"/>
      <c r="E1051" s="158"/>
      <c r="F1051" s="159"/>
      <c r="G1051" s="158"/>
      <c r="H1051" s="5"/>
      <c r="I1051" s="5"/>
      <c r="J1051" s="5"/>
    </row>
    <row r="1052" spans="3:10" s="13" customFormat="1" ht="72" customHeight="1" x14ac:dyDescent="0.15">
      <c r="C1052" s="242"/>
      <c r="D1052" s="158"/>
      <c r="E1052" s="158"/>
      <c r="F1052" s="159"/>
      <c r="G1052" s="158"/>
      <c r="H1052" s="5"/>
      <c r="I1052" s="5"/>
      <c r="J1052" s="5"/>
    </row>
    <row r="1053" spans="3:10" s="13" customFormat="1" ht="72" customHeight="1" x14ac:dyDescent="0.15">
      <c r="C1053" s="242"/>
      <c r="D1053" s="158"/>
      <c r="E1053" s="158"/>
      <c r="F1053" s="159"/>
      <c r="G1053" s="158"/>
      <c r="H1053" s="5"/>
      <c r="I1053" s="5"/>
      <c r="J1053" s="5"/>
    </row>
    <row r="1054" spans="3:10" s="13" customFormat="1" ht="72" customHeight="1" x14ac:dyDescent="0.15">
      <c r="C1054" s="242"/>
      <c r="D1054" s="158"/>
      <c r="E1054" s="158"/>
      <c r="F1054" s="159"/>
      <c r="G1054" s="158"/>
      <c r="H1054" s="5"/>
      <c r="I1054" s="5"/>
      <c r="J1054" s="5"/>
    </row>
    <row r="1055" spans="3:10" s="13" customFormat="1" ht="72" customHeight="1" x14ac:dyDescent="0.15">
      <c r="C1055" s="242"/>
      <c r="D1055" s="158"/>
      <c r="E1055" s="158"/>
      <c r="F1055" s="159"/>
      <c r="G1055" s="158"/>
      <c r="H1055" s="5"/>
      <c r="I1055" s="5"/>
      <c r="J1055" s="5"/>
    </row>
    <row r="1056" spans="3:10" s="13" customFormat="1" ht="72" customHeight="1" x14ac:dyDescent="0.15">
      <c r="C1056" s="242"/>
      <c r="D1056" s="158"/>
      <c r="E1056" s="158"/>
      <c r="F1056" s="159"/>
      <c r="G1056" s="158"/>
      <c r="H1056" s="5"/>
      <c r="I1056" s="5"/>
      <c r="J1056" s="5"/>
    </row>
    <row r="1057" spans="3:10" s="13" customFormat="1" ht="72" customHeight="1" x14ac:dyDescent="0.15">
      <c r="C1057" s="242"/>
      <c r="D1057" s="158"/>
      <c r="E1057" s="158"/>
      <c r="F1057" s="159"/>
      <c r="G1057" s="158"/>
      <c r="H1057" s="5"/>
      <c r="I1057" s="5"/>
      <c r="J1057" s="5"/>
    </row>
    <row r="1058" spans="3:10" s="13" customFormat="1" ht="72" customHeight="1" x14ac:dyDescent="0.15">
      <c r="C1058" s="242"/>
      <c r="D1058" s="158"/>
      <c r="E1058" s="158"/>
      <c r="F1058" s="159"/>
      <c r="G1058" s="158"/>
      <c r="H1058" s="5"/>
      <c r="I1058" s="5"/>
      <c r="J1058" s="5"/>
    </row>
    <row r="1059" spans="3:10" s="13" customFormat="1" ht="72" customHeight="1" x14ac:dyDescent="0.15">
      <c r="C1059" s="242"/>
      <c r="D1059" s="158"/>
      <c r="E1059" s="158"/>
      <c r="F1059" s="159"/>
      <c r="G1059" s="158"/>
      <c r="H1059" s="5"/>
      <c r="I1059" s="5"/>
      <c r="J1059" s="5"/>
    </row>
    <row r="1060" spans="3:10" s="13" customFormat="1" ht="72" customHeight="1" x14ac:dyDescent="0.15">
      <c r="C1060" s="242"/>
      <c r="D1060" s="158"/>
      <c r="E1060" s="158"/>
      <c r="F1060" s="159"/>
      <c r="G1060" s="158"/>
      <c r="H1060" s="5"/>
      <c r="I1060" s="5"/>
      <c r="J1060" s="5"/>
    </row>
    <row r="1061" spans="3:10" s="13" customFormat="1" ht="72" customHeight="1" x14ac:dyDescent="0.15">
      <c r="C1061" s="242"/>
      <c r="D1061" s="158"/>
      <c r="E1061" s="158"/>
      <c r="F1061" s="159"/>
      <c r="G1061" s="158"/>
      <c r="H1061" s="5"/>
      <c r="I1061" s="5"/>
      <c r="J1061" s="5"/>
    </row>
    <row r="1062" spans="3:10" s="13" customFormat="1" ht="72" customHeight="1" x14ac:dyDescent="0.15">
      <c r="C1062" s="242"/>
      <c r="D1062" s="158"/>
      <c r="E1062" s="158"/>
      <c r="F1062" s="159"/>
      <c r="G1062" s="158"/>
      <c r="H1062" s="5"/>
      <c r="I1062" s="5"/>
      <c r="J1062" s="5"/>
    </row>
    <row r="1063" spans="3:10" s="13" customFormat="1" ht="72" customHeight="1" x14ac:dyDescent="0.15">
      <c r="C1063" s="242"/>
      <c r="D1063" s="158"/>
      <c r="E1063" s="158"/>
      <c r="F1063" s="159"/>
      <c r="G1063" s="158"/>
      <c r="H1063" s="5"/>
      <c r="I1063" s="5"/>
      <c r="J1063" s="5"/>
    </row>
    <row r="1064" spans="3:10" s="13" customFormat="1" ht="72" customHeight="1" x14ac:dyDescent="0.15">
      <c r="C1064" s="242"/>
      <c r="D1064" s="158"/>
      <c r="E1064" s="158"/>
      <c r="F1064" s="159"/>
      <c r="G1064" s="158"/>
      <c r="H1064" s="5"/>
      <c r="I1064" s="5"/>
      <c r="J1064" s="5"/>
    </row>
    <row r="1065" spans="3:10" s="13" customFormat="1" ht="72" customHeight="1" x14ac:dyDescent="0.15">
      <c r="C1065" s="242"/>
      <c r="D1065" s="158"/>
      <c r="E1065" s="158"/>
      <c r="F1065" s="159"/>
      <c r="G1065" s="158"/>
      <c r="H1065" s="5"/>
      <c r="I1065" s="5"/>
      <c r="J1065" s="5"/>
    </row>
    <row r="1066" spans="3:10" s="13" customFormat="1" ht="72" customHeight="1" x14ac:dyDescent="0.15">
      <c r="C1066" s="242"/>
      <c r="D1066" s="158"/>
      <c r="E1066" s="158"/>
      <c r="F1066" s="159"/>
      <c r="G1066" s="158"/>
      <c r="H1066" s="5"/>
      <c r="I1066" s="5"/>
      <c r="J1066" s="5"/>
    </row>
    <row r="1067" spans="3:10" s="13" customFormat="1" ht="72" customHeight="1" x14ac:dyDescent="0.15">
      <c r="C1067" s="242"/>
      <c r="D1067" s="158"/>
      <c r="E1067" s="158"/>
      <c r="F1067" s="159"/>
      <c r="G1067" s="158"/>
      <c r="H1067" s="5"/>
      <c r="I1067" s="5"/>
      <c r="J1067" s="5"/>
    </row>
    <row r="1068" spans="3:10" s="13" customFormat="1" ht="72" customHeight="1" x14ac:dyDescent="0.15">
      <c r="C1068" s="242"/>
      <c r="D1068" s="158"/>
      <c r="E1068" s="158"/>
      <c r="F1068" s="159"/>
      <c r="G1068" s="158"/>
      <c r="H1068" s="5"/>
      <c r="I1068" s="5"/>
      <c r="J1068" s="5"/>
    </row>
    <row r="1069" spans="3:10" s="13" customFormat="1" ht="72" customHeight="1" x14ac:dyDescent="0.15">
      <c r="C1069" s="242"/>
      <c r="D1069" s="158"/>
      <c r="E1069" s="158"/>
      <c r="F1069" s="159"/>
      <c r="G1069" s="158"/>
      <c r="H1069" s="5"/>
      <c r="I1069" s="5"/>
      <c r="J1069" s="5"/>
    </row>
    <row r="1070" spans="3:10" s="13" customFormat="1" ht="72" customHeight="1" x14ac:dyDescent="0.15">
      <c r="C1070" s="242"/>
      <c r="D1070" s="158"/>
      <c r="E1070" s="158"/>
      <c r="F1070" s="159"/>
      <c r="G1070" s="158"/>
      <c r="H1070" s="5"/>
      <c r="I1070" s="5"/>
      <c r="J1070" s="5"/>
    </row>
    <row r="1071" spans="3:10" s="13" customFormat="1" ht="72" customHeight="1" x14ac:dyDescent="0.15">
      <c r="C1071" s="242"/>
      <c r="D1071" s="158"/>
      <c r="E1071" s="158"/>
      <c r="F1071" s="159"/>
      <c r="G1071" s="158"/>
      <c r="H1071" s="5"/>
      <c r="I1071" s="5"/>
      <c r="J1071" s="5"/>
    </row>
    <row r="1072" spans="3:10" s="13" customFormat="1" ht="72" customHeight="1" x14ac:dyDescent="0.15">
      <c r="C1072" s="242"/>
      <c r="D1072" s="158"/>
      <c r="E1072" s="158"/>
      <c r="F1072" s="159"/>
      <c r="G1072" s="158"/>
      <c r="H1072" s="5"/>
      <c r="I1072" s="5"/>
      <c r="J1072" s="5"/>
    </row>
    <row r="1073" spans="3:10" s="13" customFormat="1" ht="72" customHeight="1" x14ac:dyDescent="0.15">
      <c r="C1073" s="242"/>
      <c r="D1073" s="158"/>
      <c r="E1073" s="158"/>
      <c r="F1073" s="159"/>
      <c r="G1073" s="158"/>
      <c r="H1073" s="5"/>
      <c r="I1073" s="5"/>
      <c r="J1073" s="5"/>
    </row>
    <row r="1074" spans="3:10" s="13" customFormat="1" ht="72" customHeight="1" x14ac:dyDescent="0.15">
      <c r="C1074" s="242"/>
      <c r="D1074" s="158"/>
      <c r="E1074" s="158"/>
      <c r="F1074" s="159"/>
      <c r="G1074" s="158"/>
      <c r="H1074" s="5"/>
      <c r="I1074" s="5"/>
      <c r="J1074" s="5"/>
    </row>
    <row r="1075" spans="3:10" s="13" customFormat="1" ht="72" customHeight="1" x14ac:dyDescent="0.15">
      <c r="C1075" s="242"/>
      <c r="D1075" s="158"/>
      <c r="E1075" s="158"/>
      <c r="F1075" s="159"/>
      <c r="G1075" s="158"/>
      <c r="H1075" s="5"/>
      <c r="I1075" s="5"/>
      <c r="J1075" s="5"/>
    </row>
    <row r="1076" spans="3:10" s="13" customFormat="1" ht="72" customHeight="1" x14ac:dyDescent="0.15">
      <c r="C1076" s="242"/>
      <c r="D1076" s="158"/>
      <c r="E1076" s="158"/>
      <c r="F1076" s="159"/>
      <c r="G1076" s="158"/>
      <c r="H1076" s="5"/>
      <c r="I1076" s="5"/>
      <c r="J1076" s="5"/>
    </row>
    <row r="1077" spans="3:10" s="13" customFormat="1" ht="72" customHeight="1" x14ac:dyDescent="0.15">
      <c r="C1077" s="242"/>
      <c r="D1077" s="158"/>
      <c r="E1077" s="158"/>
      <c r="F1077" s="159"/>
      <c r="G1077" s="158"/>
      <c r="H1077" s="5"/>
      <c r="I1077" s="5"/>
      <c r="J1077" s="5"/>
    </row>
    <row r="1078" spans="3:10" s="13" customFormat="1" ht="72" customHeight="1" x14ac:dyDescent="0.15">
      <c r="C1078" s="242"/>
      <c r="D1078" s="158"/>
      <c r="E1078" s="158"/>
      <c r="F1078" s="159"/>
      <c r="G1078" s="158"/>
      <c r="H1078" s="5"/>
      <c r="I1078" s="5"/>
      <c r="J1078" s="5"/>
    </row>
    <row r="1079" spans="3:10" s="13" customFormat="1" ht="72" customHeight="1" x14ac:dyDescent="0.15">
      <c r="C1079" s="242"/>
      <c r="D1079" s="158"/>
      <c r="E1079" s="158"/>
      <c r="F1079" s="159"/>
      <c r="G1079" s="158"/>
      <c r="H1079" s="5"/>
      <c r="I1079" s="5"/>
      <c r="J1079" s="5"/>
    </row>
    <row r="1080" spans="3:10" s="13" customFormat="1" ht="72" customHeight="1" x14ac:dyDescent="0.15">
      <c r="C1080" s="242"/>
      <c r="D1080" s="158"/>
      <c r="E1080" s="158"/>
      <c r="F1080" s="159"/>
      <c r="G1080" s="158"/>
      <c r="H1080" s="5"/>
      <c r="I1080" s="5"/>
      <c r="J1080" s="5"/>
    </row>
    <row r="1081" spans="3:10" s="13" customFormat="1" ht="72" customHeight="1" x14ac:dyDescent="0.15">
      <c r="C1081" s="242"/>
      <c r="D1081" s="158"/>
      <c r="E1081" s="158"/>
      <c r="F1081" s="159"/>
      <c r="G1081" s="158"/>
      <c r="H1081" s="5"/>
      <c r="I1081" s="5"/>
      <c r="J1081" s="5"/>
    </row>
    <row r="1082" spans="3:10" s="13" customFormat="1" ht="72" customHeight="1" x14ac:dyDescent="0.15">
      <c r="C1082" s="242"/>
      <c r="D1082" s="158"/>
      <c r="E1082" s="158"/>
      <c r="F1082" s="159"/>
      <c r="G1082" s="158"/>
      <c r="H1082" s="5"/>
      <c r="I1082" s="5"/>
      <c r="J1082" s="5"/>
    </row>
    <row r="1083" spans="3:10" s="13" customFormat="1" ht="72" customHeight="1" x14ac:dyDescent="0.15">
      <c r="C1083" s="242"/>
      <c r="D1083" s="158"/>
      <c r="E1083" s="158"/>
      <c r="F1083" s="159"/>
      <c r="G1083" s="158"/>
      <c r="H1083" s="5"/>
      <c r="I1083" s="5"/>
      <c r="J1083" s="5"/>
    </row>
    <row r="1084" spans="3:10" s="13" customFormat="1" ht="72" customHeight="1" x14ac:dyDescent="0.15">
      <c r="C1084" s="242"/>
      <c r="D1084" s="158"/>
      <c r="E1084" s="158"/>
      <c r="F1084" s="159"/>
      <c r="G1084" s="158"/>
      <c r="H1084" s="5"/>
      <c r="I1084" s="5"/>
      <c r="J1084" s="5"/>
    </row>
    <row r="1085" spans="3:10" s="13" customFormat="1" ht="72" customHeight="1" x14ac:dyDescent="0.15">
      <c r="C1085" s="242"/>
      <c r="D1085" s="158"/>
      <c r="E1085" s="158"/>
      <c r="F1085" s="159"/>
      <c r="G1085" s="158"/>
      <c r="H1085" s="5"/>
      <c r="I1085" s="5"/>
      <c r="J1085" s="5"/>
    </row>
    <row r="1086" spans="3:10" s="13" customFormat="1" ht="72" customHeight="1" x14ac:dyDescent="0.15">
      <c r="C1086" s="242"/>
      <c r="D1086" s="158"/>
      <c r="E1086" s="158"/>
      <c r="F1086" s="159"/>
      <c r="G1086" s="158"/>
      <c r="H1086" s="5"/>
      <c r="I1086" s="5"/>
      <c r="J1086" s="5"/>
    </row>
    <row r="1087" spans="3:10" s="13" customFormat="1" ht="72" customHeight="1" x14ac:dyDescent="0.15">
      <c r="C1087" s="242"/>
      <c r="D1087" s="158"/>
      <c r="E1087" s="158"/>
      <c r="F1087" s="159"/>
      <c r="G1087" s="158"/>
      <c r="H1087" s="5"/>
      <c r="I1087" s="5"/>
      <c r="J1087" s="5"/>
    </row>
    <row r="1088" spans="3:10" s="13" customFormat="1" ht="72" customHeight="1" x14ac:dyDescent="0.15">
      <c r="C1088" s="242"/>
      <c r="D1088" s="158"/>
      <c r="E1088" s="158"/>
      <c r="F1088" s="159"/>
      <c r="G1088" s="158"/>
      <c r="H1088" s="5"/>
      <c r="I1088" s="5"/>
      <c r="J1088" s="5"/>
    </row>
    <row r="1089" spans="3:10" s="13" customFormat="1" ht="72" customHeight="1" x14ac:dyDescent="0.15">
      <c r="C1089" s="242"/>
      <c r="D1089" s="158"/>
      <c r="E1089" s="158"/>
      <c r="F1089" s="159"/>
      <c r="G1089" s="158"/>
      <c r="H1089" s="5"/>
      <c r="I1089" s="5"/>
      <c r="J1089" s="5"/>
    </row>
    <row r="1090" spans="3:10" s="13" customFormat="1" ht="72" customHeight="1" x14ac:dyDescent="0.15">
      <c r="C1090" s="242"/>
      <c r="D1090" s="158"/>
      <c r="E1090" s="158"/>
      <c r="F1090" s="159"/>
      <c r="G1090" s="158"/>
      <c r="H1090" s="5"/>
      <c r="I1090" s="5"/>
      <c r="J1090" s="5"/>
    </row>
    <row r="1091" spans="3:10" s="13" customFormat="1" ht="72" customHeight="1" x14ac:dyDescent="0.15">
      <c r="C1091" s="242"/>
      <c r="D1091" s="158"/>
      <c r="E1091" s="158"/>
      <c r="F1091" s="159"/>
      <c r="G1091" s="158"/>
      <c r="H1091" s="5"/>
      <c r="I1091" s="5"/>
      <c r="J1091" s="5"/>
    </row>
    <row r="1092" spans="3:10" s="13" customFormat="1" ht="72" customHeight="1" x14ac:dyDescent="0.15">
      <c r="C1092" s="242"/>
      <c r="D1092" s="158"/>
      <c r="E1092" s="158"/>
      <c r="F1092" s="159"/>
      <c r="G1092" s="158"/>
      <c r="H1092" s="5"/>
      <c r="I1092" s="5"/>
      <c r="J1092" s="5"/>
    </row>
    <row r="1093" spans="3:10" s="13" customFormat="1" ht="72" customHeight="1" x14ac:dyDescent="0.15">
      <c r="C1093" s="242"/>
      <c r="D1093" s="158"/>
      <c r="E1093" s="158"/>
      <c r="F1093" s="159"/>
      <c r="G1093" s="158"/>
      <c r="H1093" s="5"/>
      <c r="I1093" s="5"/>
      <c r="J1093" s="5"/>
    </row>
    <row r="1094" spans="3:10" s="13" customFormat="1" ht="72" customHeight="1" x14ac:dyDescent="0.15">
      <c r="C1094" s="242"/>
      <c r="D1094" s="158"/>
      <c r="E1094" s="158"/>
      <c r="F1094" s="159"/>
      <c r="G1094" s="158"/>
      <c r="H1094" s="5"/>
      <c r="I1094" s="5"/>
      <c r="J1094" s="5"/>
    </row>
    <row r="1095" spans="3:10" s="13" customFormat="1" ht="72" customHeight="1" x14ac:dyDescent="0.15">
      <c r="C1095" s="242"/>
      <c r="D1095" s="158"/>
      <c r="E1095" s="158"/>
      <c r="F1095" s="159"/>
      <c r="G1095" s="158"/>
      <c r="H1095" s="5"/>
      <c r="I1095" s="5"/>
      <c r="J1095" s="5"/>
    </row>
    <row r="1096" spans="3:10" s="13" customFormat="1" ht="72" customHeight="1" x14ac:dyDescent="0.15">
      <c r="C1096" s="242"/>
      <c r="D1096" s="158"/>
      <c r="E1096" s="158"/>
      <c r="F1096" s="159"/>
      <c r="G1096" s="158"/>
      <c r="H1096" s="5"/>
      <c r="I1096" s="5"/>
      <c r="J1096" s="5"/>
    </row>
    <row r="1097" spans="3:10" s="13" customFormat="1" ht="72" customHeight="1" x14ac:dyDescent="0.15">
      <c r="C1097" s="242"/>
      <c r="D1097" s="158"/>
      <c r="E1097" s="158"/>
      <c r="F1097" s="159"/>
      <c r="G1097" s="158"/>
      <c r="H1097" s="5"/>
      <c r="I1097" s="5"/>
      <c r="J1097" s="5"/>
    </row>
    <row r="1098" spans="3:10" s="13" customFormat="1" ht="72" customHeight="1" x14ac:dyDescent="0.15">
      <c r="C1098" s="242"/>
      <c r="D1098" s="158"/>
      <c r="E1098" s="158"/>
      <c r="F1098" s="159"/>
      <c r="G1098" s="158"/>
      <c r="H1098" s="5"/>
      <c r="I1098" s="5"/>
      <c r="J1098" s="5"/>
    </row>
    <row r="1099" spans="3:10" s="13" customFormat="1" ht="72" customHeight="1" x14ac:dyDescent="0.15">
      <c r="C1099" s="242"/>
      <c r="D1099" s="158"/>
      <c r="E1099" s="158"/>
      <c r="F1099" s="159"/>
      <c r="G1099" s="158"/>
      <c r="H1099" s="5"/>
      <c r="I1099" s="5"/>
      <c r="J1099" s="5"/>
    </row>
    <row r="1100" spans="3:10" s="13" customFormat="1" ht="72" customHeight="1" x14ac:dyDescent="0.15">
      <c r="C1100" s="242"/>
      <c r="D1100" s="158"/>
      <c r="E1100" s="158"/>
      <c r="F1100" s="159"/>
      <c r="G1100" s="158"/>
      <c r="H1100" s="5"/>
      <c r="I1100" s="5"/>
      <c r="J1100" s="5"/>
    </row>
    <row r="1101" spans="3:10" s="13" customFormat="1" ht="72" customHeight="1" x14ac:dyDescent="0.15">
      <c r="C1101" s="242"/>
      <c r="D1101" s="158"/>
      <c r="E1101" s="158"/>
      <c r="F1101" s="159"/>
      <c r="G1101" s="158"/>
      <c r="H1101" s="5"/>
      <c r="I1101" s="5"/>
      <c r="J1101" s="5"/>
    </row>
    <row r="1102" spans="3:10" s="13" customFormat="1" ht="72" customHeight="1" x14ac:dyDescent="0.15">
      <c r="C1102" s="242"/>
      <c r="D1102" s="158"/>
      <c r="E1102" s="158"/>
      <c r="F1102" s="159"/>
      <c r="G1102" s="158"/>
      <c r="H1102" s="5"/>
      <c r="I1102" s="5"/>
      <c r="J1102" s="5"/>
    </row>
    <row r="1103" spans="3:10" s="13" customFormat="1" ht="72" customHeight="1" x14ac:dyDescent="0.15">
      <c r="C1103" s="242"/>
      <c r="D1103" s="158"/>
      <c r="E1103" s="158"/>
      <c r="F1103" s="159"/>
      <c r="G1103" s="158"/>
      <c r="H1103" s="5"/>
      <c r="I1103" s="5"/>
      <c r="J1103" s="5"/>
    </row>
    <row r="1104" spans="3:10" s="13" customFormat="1" ht="72" customHeight="1" x14ac:dyDescent="0.15">
      <c r="C1104" s="242"/>
      <c r="D1104" s="158"/>
      <c r="E1104" s="158"/>
      <c r="F1104" s="159"/>
      <c r="G1104" s="158"/>
      <c r="H1104" s="5"/>
      <c r="I1104" s="5"/>
      <c r="J1104" s="5"/>
    </row>
    <row r="1105" spans="3:10" s="13" customFormat="1" ht="72" customHeight="1" x14ac:dyDescent="0.15">
      <c r="C1105" s="242"/>
      <c r="D1105" s="158"/>
      <c r="E1105" s="158"/>
      <c r="F1105" s="159"/>
      <c r="G1105" s="158"/>
      <c r="H1105" s="5"/>
      <c r="I1105" s="5"/>
      <c r="J1105" s="5"/>
    </row>
    <row r="1106" spans="3:10" s="13" customFormat="1" ht="72" customHeight="1" x14ac:dyDescent="0.15">
      <c r="C1106" s="242"/>
      <c r="D1106" s="158"/>
      <c r="E1106" s="158"/>
      <c r="F1106" s="159"/>
      <c r="G1106" s="158"/>
      <c r="H1106" s="5"/>
      <c r="I1106" s="5"/>
      <c r="J1106" s="5"/>
    </row>
    <row r="1107" spans="3:10" s="13" customFormat="1" ht="72" customHeight="1" x14ac:dyDescent="0.15">
      <c r="C1107" s="242"/>
      <c r="D1107" s="158"/>
      <c r="E1107" s="158"/>
      <c r="F1107" s="159"/>
      <c r="G1107" s="158"/>
      <c r="H1107" s="5"/>
      <c r="I1107" s="5"/>
      <c r="J1107" s="5"/>
    </row>
    <row r="1108" spans="3:10" s="13" customFormat="1" ht="72" customHeight="1" x14ac:dyDescent="0.15">
      <c r="C1108" s="242"/>
      <c r="D1108" s="158"/>
      <c r="E1108" s="158"/>
      <c r="F1108" s="159"/>
      <c r="G1108" s="158"/>
      <c r="H1108" s="5"/>
      <c r="I1108" s="5"/>
      <c r="J1108" s="5"/>
    </row>
    <row r="1109" spans="3:10" s="13" customFormat="1" ht="72" customHeight="1" x14ac:dyDescent="0.15">
      <c r="C1109" s="242"/>
      <c r="D1109" s="158"/>
      <c r="E1109" s="158"/>
      <c r="F1109" s="159"/>
      <c r="G1109" s="158"/>
      <c r="H1109" s="5"/>
      <c r="I1109" s="5"/>
      <c r="J1109" s="5"/>
    </row>
    <row r="1110" spans="3:10" s="13" customFormat="1" ht="72" customHeight="1" x14ac:dyDescent="0.15">
      <c r="C1110" s="242"/>
      <c r="D1110" s="158"/>
      <c r="E1110" s="158"/>
      <c r="F1110" s="159"/>
      <c r="G1110" s="158"/>
      <c r="H1110" s="5"/>
      <c r="I1110" s="5"/>
      <c r="J1110" s="5"/>
    </row>
    <row r="1111" spans="3:10" s="13" customFormat="1" ht="72" customHeight="1" x14ac:dyDescent="0.15">
      <c r="C1111" s="242"/>
      <c r="D1111" s="158"/>
      <c r="E1111" s="158"/>
      <c r="F1111" s="159"/>
      <c r="G1111" s="158"/>
      <c r="H1111" s="5"/>
      <c r="I1111" s="5"/>
      <c r="J1111" s="5"/>
    </row>
    <row r="1112" spans="3:10" s="13" customFormat="1" ht="72" customHeight="1" x14ac:dyDescent="0.15">
      <c r="C1112" s="242"/>
      <c r="D1112" s="158"/>
      <c r="E1112" s="158"/>
      <c r="F1112" s="159"/>
      <c r="G1112" s="158"/>
      <c r="H1112" s="5"/>
      <c r="I1112" s="5"/>
      <c r="J1112" s="5"/>
    </row>
    <row r="1113" spans="3:10" s="13" customFormat="1" ht="72" customHeight="1" x14ac:dyDescent="0.15">
      <c r="C1113" s="242"/>
      <c r="D1113" s="158"/>
      <c r="E1113" s="158"/>
      <c r="F1113" s="159"/>
      <c r="G1113" s="158"/>
      <c r="H1113" s="5"/>
      <c r="I1113" s="5"/>
      <c r="J1113" s="5"/>
    </row>
    <row r="1114" spans="3:10" s="13" customFormat="1" ht="72" customHeight="1" x14ac:dyDescent="0.15">
      <c r="C1114" s="242"/>
      <c r="D1114" s="158"/>
      <c r="E1114" s="158"/>
      <c r="F1114" s="159"/>
      <c r="G1114" s="158"/>
      <c r="H1114" s="5"/>
      <c r="I1114" s="5"/>
      <c r="J1114" s="5"/>
    </row>
    <row r="1115" spans="3:10" s="13" customFormat="1" ht="72" customHeight="1" x14ac:dyDescent="0.15">
      <c r="C1115" s="242"/>
      <c r="D1115" s="158"/>
      <c r="E1115" s="158"/>
      <c r="F1115" s="159"/>
      <c r="G1115" s="158"/>
      <c r="H1115" s="5"/>
      <c r="I1115" s="5"/>
      <c r="J1115" s="5"/>
    </row>
    <row r="1116" spans="3:10" s="13" customFormat="1" ht="72" customHeight="1" x14ac:dyDescent="0.15">
      <c r="C1116" s="242"/>
      <c r="D1116" s="158"/>
      <c r="E1116" s="158"/>
      <c r="F1116" s="159"/>
      <c r="G1116" s="158"/>
      <c r="H1116" s="5"/>
      <c r="I1116" s="5"/>
      <c r="J1116" s="5"/>
    </row>
    <row r="1117" spans="3:10" s="13" customFormat="1" ht="72" customHeight="1" x14ac:dyDescent="0.15">
      <c r="C1117" s="242"/>
      <c r="D1117" s="158"/>
      <c r="E1117" s="158"/>
      <c r="F1117" s="159"/>
      <c r="G1117" s="158"/>
      <c r="H1117" s="5"/>
      <c r="I1117" s="5"/>
      <c r="J1117" s="5"/>
    </row>
    <row r="1118" spans="3:10" s="13" customFormat="1" ht="72" customHeight="1" x14ac:dyDescent="0.15">
      <c r="C1118" s="242"/>
      <c r="D1118" s="158"/>
      <c r="E1118" s="158"/>
      <c r="F1118" s="159"/>
      <c r="G1118" s="158"/>
      <c r="H1118" s="5"/>
      <c r="I1118" s="5"/>
      <c r="J1118" s="5"/>
    </row>
    <row r="1119" spans="3:10" s="13" customFormat="1" ht="72" customHeight="1" x14ac:dyDescent="0.15">
      <c r="C1119" s="242"/>
      <c r="D1119" s="158"/>
      <c r="E1119" s="158"/>
      <c r="F1119" s="159"/>
      <c r="G1119" s="158"/>
      <c r="H1119" s="5"/>
      <c r="I1119" s="5"/>
      <c r="J1119" s="5"/>
    </row>
    <row r="1120" spans="3:10" s="13" customFormat="1" ht="72" customHeight="1" x14ac:dyDescent="0.15">
      <c r="C1120" s="242"/>
      <c r="D1120" s="158"/>
      <c r="E1120" s="158"/>
      <c r="F1120" s="159"/>
      <c r="G1120" s="158"/>
      <c r="H1120" s="5"/>
      <c r="I1120" s="5"/>
      <c r="J1120" s="5"/>
    </row>
    <row r="1121" spans="3:10" s="13" customFormat="1" ht="72" customHeight="1" x14ac:dyDescent="0.15">
      <c r="C1121" s="242"/>
      <c r="D1121" s="158"/>
      <c r="E1121" s="158"/>
      <c r="F1121" s="159"/>
      <c r="G1121" s="158"/>
      <c r="H1121" s="5"/>
      <c r="I1121" s="5"/>
      <c r="J1121" s="5"/>
    </row>
    <row r="1122" spans="3:10" s="13" customFormat="1" ht="72" customHeight="1" x14ac:dyDescent="0.15">
      <c r="C1122" s="242"/>
      <c r="D1122" s="158"/>
      <c r="E1122" s="158"/>
      <c r="F1122" s="159"/>
      <c r="G1122" s="158"/>
      <c r="H1122" s="5"/>
      <c r="I1122" s="5"/>
      <c r="J1122" s="5"/>
    </row>
    <row r="1123" spans="3:10" s="13" customFormat="1" ht="72" customHeight="1" x14ac:dyDescent="0.15">
      <c r="C1123" s="242"/>
      <c r="D1123" s="158"/>
      <c r="E1123" s="158"/>
      <c r="F1123" s="159"/>
      <c r="G1123" s="158"/>
      <c r="H1123" s="5"/>
      <c r="I1123" s="5"/>
      <c r="J1123" s="5"/>
    </row>
    <row r="1124" spans="3:10" s="13" customFormat="1" ht="72" customHeight="1" x14ac:dyDescent="0.15">
      <c r="C1124" s="242"/>
      <c r="D1124" s="158"/>
      <c r="E1124" s="158"/>
      <c r="F1124" s="159"/>
      <c r="G1124" s="158"/>
      <c r="H1124" s="5"/>
      <c r="I1124" s="5"/>
      <c r="J1124" s="5"/>
    </row>
    <row r="1125" spans="3:10" s="13" customFormat="1" ht="72" customHeight="1" x14ac:dyDescent="0.15">
      <c r="C1125" s="242"/>
      <c r="D1125" s="158"/>
      <c r="E1125" s="158"/>
      <c r="F1125" s="159"/>
      <c r="G1125" s="158"/>
      <c r="H1125" s="5"/>
      <c r="I1125" s="5"/>
      <c r="J1125" s="5"/>
    </row>
    <row r="1126" spans="3:10" s="13" customFormat="1" ht="72" customHeight="1" x14ac:dyDescent="0.15">
      <c r="C1126" s="242"/>
      <c r="D1126" s="158"/>
      <c r="E1126" s="158"/>
      <c r="F1126" s="159"/>
      <c r="G1126" s="158"/>
      <c r="H1126" s="5"/>
      <c r="I1126" s="5"/>
      <c r="J1126" s="5"/>
    </row>
    <row r="1127" spans="3:10" s="13" customFormat="1" ht="72" customHeight="1" x14ac:dyDescent="0.15">
      <c r="C1127" s="242"/>
      <c r="D1127" s="158"/>
      <c r="E1127" s="158"/>
      <c r="F1127" s="159"/>
      <c r="G1127" s="158"/>
      <c r="H1127" s="5"/>
      <c r="I1127" s="5"/>
      <c r="J1127" s="5"/>
    </row>
    <row r="1128" spans="3:10" s="13" customFormat="1" ht="72" customHeight="1" x14ac:dyDescent="0.15">
      <c r="C1128" s="242"/>
      <c r="D1128" s="158"/>
      <c r="E1128" s="158"/>
      <c r="F1128" s="159"/>
      <c r="G1128" s="158"/>
      <c r="H1128" s="5"/>
      <c r="I1128" s="5"/>
      <c r="J1128" s="5"/>
    </row>
    <row r="1129" spans="3:10" s="13" customFormat="1" ht="72" customHeight="1" x14ac:dyDescent="0.15">
      <c r="C1129" s="242"/>
      <c r="D1129" s="158"/>
      <c r="E1129" s="158"/>
      <c r="F1129" s="159"/>
      <c r="G1129" s="158"/>
      <c r="H1129" s="5"/>
      <c r="I1129" s="5"/>
      <c r="J1129" s="5"/>
    </row>
    <row r="1130" spans="3:10" s="13" customFormat="1" ht="72" customHeight="1" x14ac:dyDescent="0.15">
      <c r="C1130" s="242"/>
      <c r="D1130" s="158"/>
      <c r="E1130" s="158"/>
      <c r="F1130" s="159"/>
      <c r="G1130" s="158"/>
      <c r="H1130" s="5"/>
      <c r="I1130" s="5"/>
      <c r="J1130" s="5"/>
    </row>
    <row r="1131" spans="3:10" s="13" customFormat="1" ht="72" customHeight="1" x14ac:dyDescent="0.15">
      <c r="C1131" s="242"/>
      <c r="D1131" s="158"/>
      <c r="E1131" s="158"/>
      <c r="F1131" s="159"/>
      <c r="G1131" s="158"/>
      <c r="H1131" s="5"/>
      <c r="I1131" s="5"/>
      <c r="J1131" s="5"/>
    </row>
    <row r="1132" spans="3:10" s="13" customFormat="1" ht="72" customHeight="1" x14ac:dyDescent="0.15">
      <c r="C1132" s="242"/>
      <c r="D1132" s="158"/>
      <c r="E1132" s="158"/>
      <c r="F1132" s="159"/>
      <c r="G1132" s="158"/>
      <c r="H1132" s="5"/>
      <c r="I1132" s="5"/>
      <c r="J1132" s="5"/>
    </row>
    <row r="1133" spans="3:10" s="13" customFormat="1" ht="72" customHeight="1" x14ac:dyDescent="0.15">
      <c r="C1133" s="242"/>
      <c r="D1133" s="158"/>
      <c r="E1133" s="158"/>
      <c r="F1133" s="159"/>
      <c r="G1133" s="158"/>
      <c r="H1133" s="5"/>
      <c r="I1133" s="5"/>
      <c r="J1133" s="5"/>
    </row>
    <row r="1134" spans="3:10" s="13" customFormat="1" ht="72" customHeight="1" x14ac:dyDescent="0.15">
      <c r="C1134" s="242"/>
      <c r="D1134" s="158"/>
      <c r="E1134" s="158"/>
      <c r="F1134" s="159"/>
      <c r="G1134" s="158"/>
      <c r="H1134" s="5"/>
      <c r="I1134" s="5"/>
      <c r="J1134" s="5"/>
    </row>
    <row r="1135" spans="3:10" s="13" customFormat="1" ht="72" customHeight="1" x14ac:dyDescent="0.15">
      <c r="C1135" s="242"/>
      <c r="D1135" s="158"/>
      <c r="E1135" s="158"/>
      <c r="F1135" s="159"/>
      <c r="G1135" s="158"/>
      <c r="H1135" s="5"/>
      <c r="I1135" s="5"/>
      <c r="J1135" s="5"/>
    </row>
    <row r="1136" spans="3:10" s="13" customFormat="1" ht="72" customHeight="1" x14ac:dyDescent="0.15">
      <c r="C1136" s="242"/>
      <c r="D1136" s="158"/>
      <c r="E1136" s="158"/>
      <c r="F1136" s="159"/>
      <c r="G1136" s="158"/>
      <c r="H1136" s="5"/>
      <c r="I1136" s="5"/>
      <c r="J1136" s="5"/>
    </row>
    <row r="1137" spans="3:10" s="13" customFormat="1" ht="72" customHeight="1" x14ac:dyDescent="0.15">
      <c r="C1137" s="242"/>
      <c r="D1137" s="158"/>
      <c r="E1137" s="158"/>
      <c r="F1137" s="159"/>
      <c r="G1137" s="158"/>
      <c r="H1137" s="5"/>
      <c r="I1137" s="5"/>
      <c r="J1137" s="5"/>
    </row>
    <row r="1138" spans="3:10" s="13" customFormat="1" ht="72" customHeight="1" x14ac:dyDescent="0.15">
      <c r="C1138" s="242"/>
      <c r="D1138" s="158"/>
      <c r="E1138" s="158"/>
      <c r="F1138" s="159"/>
      <c r="G1138" s="158"/>
      <c r="H1138" s="5"/>
      <c r="I1138" s="5"/>
      <c r="J1138" s="5"/>
    </row>
    <row r="1139" spans="3:10" s="13" customFormat="1" ht="72" customHeight="1" x14ac:dyDescent="0.15">
      <c r="C1139" s="242"/>
      <c r="D1139" s="158"/>
      <c r="E1139" s="158"/>
      <c r="F1139" s="159"/>
      <c r="G1139" s="158"/>
      <c r="H1139" s="5"/>
      <c r="I1139" s="5"/>
      <c r="J1139" s="5"/>
    </row>
    <row r="1140" spans="3:10" s="13" customFormat="1" ht="72" customHeight="1" x14ac:dyDescent="0.15">
      <c r="C1140" s="242"/>
      <c r="D1140" s="158"/>
      <c r="E1140" s="158"/>
      <c r="F1140" s="159"/>
      <c r="G1140" s="158"/>
      <c r="H1140" s="5"/>
      <c r="I1140" s="5"/>
      <c r="J1140" s="5"/>
    </row>
    <row r="1141" spans="3:10" s="13" customFormat="1" ht="72" customHeight="1" x14ac:dyDescent="0.15">
      <c r="C1141" s="242"/>
      <c r="D1141" s="158"/>
      <c r="E1141" s="158"/>
      <c r="F1141" s="159"/>
      <c r="G1141" s="158"/>
      <c r="H1141" s="5"/>
      <c r="I1141" s="5"/>
      <c r="J1141" s="5"/>
    </row>
    <row r="1142" spans="3:10" s="13" customFormat="1" ht="72" customHeight="1" x14ac:dyDescent="0.15">
      <c r="C1142" s="242"/>
      <c r="D1142" s="158"/>
      <c r="E1142" s="158"/>
      <c r="F1142" s="159"/>
      <c r="G1142" s="158"/>
      <c r="H1142" s="5"/>
      <c r="I1142" s="5"/>
      <c r="J1142" s="5"/>
    </row>
    <row r="1143" spans="3:10" s="13" customFormat="1" ht="72" customHeight="1" x14ac:dyDescent="0.15">
      <c r="C1143" s="242"/>
      <c r="D1143" s="158"/>
      <c r="E1143" s="158"/>
      <c r="F1143" s="159"/>
      <c r="G1143" s="158"/>
      <c r="H1143" s="5"/>
      <c r="I1143" s="5"/>
      <c r="J1143" s="5"/>
    </row>
    <row r="1144" spans="3:10" s="13" customFormat="1" ht="72" customHeight="1" x14ac:dyDescent="0.15">
      <c r="C1144" s="242"/>
      <c r="D1144" s="158"/>
      <c r="E1144" s="158"/>
      <c r="F1144" s="159"/>
      <c r="G1144" s="158"/>
      <c r="H1144" s="5"/>
      <c r="I1144" s="5"/>
      <c r="J1144" s="5"/>
    </row>
    <row r="1145" spans="3:10" s="13" customFormat="1" ht="72" customHeight="1" x14ac:dyDescent="0.15">
      <c r="C1145" s="242"/>
      <c r="D1145" s="158"/>
      <c r="E1145" s="158"/>
      <c r="F1145" s="159"/>
      <c r="G1145" s="158"/>
      <c r="H1145" s="5"/>
      <c r="I1145" s="5"/>
      <c r="J1145" s="5"/>
    </row>
    <row r="1146" spans="3:10" s="13" customFormat="1" ht="72" customHeight="1" x14ac:dyDescent="0.15">
      <c r="C1146" s="242"/>
      <c r="D1146" s="158"/>
      <c r="E1146" s="158"/>
      <c r="F1146" s="159"/>
      <c r="G1146" s="158"/>
      <c r="H1146" s="5"/>
      <c r="I1146" s="5"/>
      <c r="J1146" s="5"/>
    </row>
    <row r="1147" spans="3:10" s="13" customFormat="1" ht="72" customHeight="1" x14ac:dyDescent="0.15">
      <c r="C1147" s="242"/>
      <c r="D1147" s="158"/>
      <c r="E1147" s="158"/>
      <c r="F1147" s="159"/>
      <c r="G1147" s="158"/>
      <c r="H1147" s="5"/>
      <c r="I1147" s="5"/>
      <c r="J1147" s="5"/>
    </row>
    <row r="1148" spans="3:10" s="13" customFormat="1" ht="72" customHeight="1" x14ac:dyDescent="0.15">
      <c r="C1148" s="242"/>
      <c r="D1148" s="158"/>
      <c r="E1148" s="158"/>
      <c r="F1148" s="159"/>
      <c r="G1148" s="158"/>
      <c r="H1148" s="5"/>
      <c r="I1148" s="5"/>
      <c r="J1148" s="5"/>
    </row>
    <row r="1149" spans="3:10" s="13" customFormat="1" ht="72" customHeight="1" x14ac:dyDescent="0.15">
      <c r="C1149" s="242"/>
      <c r="D1149" s="158"/>
      <c r="E1149" s="158"/>
      <c r="F1149" s="159"/>
      <c r="G1149" s="158"/>
      <c r="H1149" s="5"/>
      <c r="I1149" s="5"/>
      <c r="J1149" s="5"/>
    </row>
    <row r="1150" spans="3:10" s="13" customFormat="1" ht="72" customHeight="1" x14ac:dyDescent="0.15">
      <c r="C1150" s="242"/>
      <c r="D1150" s="158"/>
      <c r="E1150" s="158"/>
      <c r="F1150" s="159"/>
      <c r="G1150" s="158"/>
      <c r="H1150" s="5"/>
      <c r="I1150" s="5"/>
      <c r="J1150" s="5"/>
    </row>
    <row r="1151" spans="3:10" s="13" customFormat="1" ht="72" customHeight="1" x14ac:dyDescent="0.15">
      <c r="C1151" s="242"/>
      <c r="D1151" s="158"/>
      <c r="E1151" s="158"/>
      <c r="F1151" s="159"/>
      <c r="G1151" s="158"/>
      <c r="H1151" s="5"/>
      <c r="I1151" s="5"/>
      <c r="J1151" s="5"/>
    </row>
    <row r="1152" spans="3:10" s="13" customFormat="1" ht="72" customHeight="1" x14ac:dyDescent="0.15">
      <c r="C1152" s="242"/>
      <c r="D1152" s="158"/>
      <c r="E1152" s="158"/>
      <c r="F1152" s="159"/>
      <c r="G1152" s="158"/>
      <c r="H1152" s="5"/>
      <c r="I1152" s="5"/>
      <c r="J1152" s="5"/>
    </row>
    <row r="1153" spans="3:10" s="13" customFormat="1" ht="72" customHeight="1" x14ac:dyDescent="0.15">
      <c r="C1153" s="242"/>
      <c r="D1153" s="158"/>
      <c r="E1153" s="158"/>
      <c r="F1153" s="159"/>
      <c r="G1153" s="158"/>
      <c r="H1153" s="5"/>
      <c r="I1153" s="5"/>
      <c r="J1153" s="5"/>
    </row>
    <row r="1154" spans="3:10" s="13" customFormat="1" ht="72" customHeight="1" x14ac:dyDescent="0.15">
      <c r="C1154" s="242"/>
      <c r="D1154" s="158"/>
      <c r="E1154" s="158"/>
      <c r="F1154" s="159"/>
      <c r="G1154" s="158"/>
      <c r="H1154" s="5"/>
      <c r="I1154" s="5"/>
      <c r="J1154" s="5"/>
    </row>
    <row r="1155" spans="3:10" s="13" customFormat="1" ht="72" customHeight="1" x14ac:dyDescent="0.15">
      <c r="C1155" s="242"/>
      <c r="D1155" s="158"/>
      <c r="E1155" s="158"/>
      <c r="F1155" s="159"/>
      <c r="G1155" s="158"/>
      <c r="H1155" s="5"/>
      <c r="I1155" s="5"/>
      <c r="J1155" s="5"/>
    </row>
    <row r="1156" spans="3:10" s="13" customFormat="1" ht="72" customHeight="1" x14ac:dyDescent="0.15">
      <c r="C1156" s="242"/>
      <c r="D1156" s="158"/>
      <c r="E1156" s="158"/>
      <c r="F1156" s="159"/>
      <c r="G1156" s="158"/>
      <c r="H1156" s="5"/>
      <c r="I1156" s="5"/>
      <c r="J1156" s="5"/>
    </row>
    <row r="1157" spans="3:10" s="13" customFormat="1" ht="72" customHeight="1" x14ac:dyDescent="0.15">
      <c r="C1157" s="242"/>
      <c r="D1157" s="158"/>
      <c r="E1157" s="158"/>
      <c r="F1157" s="159"/>
      <c r="G1157" s="158"/>
      <c r="H1157" s="5"/>
      <c r="I1157" s="5"/>
      <c r="J1157" s="5"/>
    </row>
    <row r="1158" spans="3:10" s="13" customFormat="1" ht="72" customHeight="1" x14ac:dyDescent="0.15">
      <c r="C1158" s="242"/>
      <c r="D1158" s="158"/>
      <c r="E1158" s="158"/>
      <c r="F1158" s="159"/>
      <c r="G1158" s="158"/>
      <c r="H1158" s="5"/>
      <c r="I1158" s="5"/>
      <c r="J1158" s="5"/>
    </row>
    <row r="1159" spans="3:10" s="13" customFormat="1" ht="72" customHeight="1" x14ac:dyDescent="0.15">
      <c r="C1159" s="242"/>
      <c r="D1159" s="158"/>
      <c r="E1159" s="158"/>
      <c r="F1159" s="159"/>
      <c r="G1159" s="158"/>
      <c r="H1159" s="5"/>
      <c r="I1159" s="5"/>
      <c r="J1159" s="5"/>
    </row>
    <row r="1160" spans="3:10" s="13" customFormat="1" ht="72" customHeight="1" x14ac:dyDescent="0.15">
      <c r="C1160" s="242"/>
      <c r="D1160" s="158"/>
      <c r="E1160" s="158"/>
      <c r="F1160" s="159"/>
      <c r="G1160" s="158"/>
      <c r="H1160" s="5"/>
      <c r="I1160" s="5"/>
      <c r="J1160" s="5"/>
    </row>
    <row r="1161" spans="3:10" s="13" customFormat="1" ht="72" customHeight="1" x14ac:dyDescent="0.15">
      <c r="C1161" s="242"/>
      <c r="D1161" s="158"/>
      <c r="E1161" s="158"/>
      <c r="F1161" s="159"/>
      <c r="G1161" s="158"/>
      <c r="H1161" s="5"/>
      <c r="I1161" s="5"/>
      <c r="J1161" s="5"/>
    </row>
    <row r="1162" spans="3:10" s="13" customFormat="1" ht="72" customHeight="1" x14ac:dyDescent="0.15">
      <c r="C1162" s="242"/>
      <c r="D1162" s="158"/>
      <c r="E1162" s="158"/>
      <c r="F1162" s="159"/>
      <c r="G1162" s="158"/>
      <c r="H1162" s="5"/>
      <c r="I1162" s="5"/>
      <c r="J1162" s="5"/>
    </row>
    <row r="1163" spans="3:10" s="13" customFormat="1" ht="72" customHeight="1" x14ac:dyDescent="0.15">
      <c r="C1163" s="242"/>
      <c r="D1163" s="158"/>
      <c r="E1163" s="158"/>
      <c r="F1163" s="159"/>
      <c r="G1163" s="158"/>
      <c r="H1163" s="5"/>
      <c r="I1163" s="5"/>
      <c r="J1163" s="5"/>
    </row>
    <row r="1164" spans="3:10" s="13" customFormat="1" ht="72" customHeight="1" x14ac:dyDescent="0.15">
      <c r="C1164" s="242"/>
      <c r="D1164" s="158"/>
      <c r="E1164" s="158"/>
      <c r="F1164" s="159"/>
      <c r="G1164" s="158"/>
      <c r="H1164" s="5"/>
      <c r="I1164" s="5"/>
      <c r="J1164" s="5"/>
    </row>
    <row r="1165" spans="3:10" s="13" customFormat="1" ht="72" customHeight="1" x14ac:dyDescent="0.15">
      <c r="C1165" s="242"/>
      <c r="D1165" s="158"/>
      <c r="E1165" s="158"/>
      <c r="F1165" s="159"/>
      <c r="G1165" s="158"/>
      <c r="H1165" s="5"/>
      <c r="I1165" s="5"/>
      <c r="J1165" s="5"/>
    </row>
    <row r="1166" spans="3:10" s="13" customFormat="1" ht="72" customHeight="1" x14ac:dyDescent="0.15">
      <c r="C1166" s="242"/>
      <c r="D1166" s="158"/>
      <c r="E1166" s="158"/>
      <c r="F1166" s="159"/>
      <c r="G1166" s="158"/>
      <c r="H1166" s="5"/>
      <c r="I1166" s="5"/>
      <c r="J1166" s="5"/>
    </row>
    <row r="1167" spans="3:10" s="13" customFormat="1" ht="72" customHeight="1" x14ac:dyDescent="0.15">
      <c r="C1167" s="242"/>
      <c r="D1167" s="158"/>
      <c r="E1167" s="158"/>
      <c r="F1167" s="159"/>
      <c r="G1167" s="158"/>
      <c r="H1167" s="5"/>
      <c r="I1167" s="5"/>
      <c r="J1167" s="5"/>
    </row>
    <row r="1168" spans="3:10" s="13" customFormat="1" ht="72" customHeight="1" x14ac:dyDescent="0.15">
      <c r="C1168" s="242"/>
      <c r="D1168" s="158"/>
      <c r="E1168" s="158"/>
      <c r="F1168" s="159"/>
      <c r="G1168" s="158"/>
      <c r="H1168" s="5"/>
      <c r="I1168" s="5"/>
      <c r="J1168" s="5"/>
    </row>
    <row r="1169" spans="3:10" s="13" customFormat="1" ht="72" customHeight="1" x14ac:dyDescent="0.15">
      <c r="C1169" s="242"/>
      <c r="D1169" s="158"/>
      <c r="E1169" s="158"/>
      <c r="F1169" s="159"/>
      <c r="G1169" s="158"/>
      <c r="H1169" s="5"/>
      <c r="I1169" s="5"/>
      <c r="J1169" s="5"/>
    </row>
    <row r="1170" spans="3:10" s="13" customFormat="1" ht="72" customHeight="1" x14ac:dyDescent="0.15">
      <c r="C1170" s="242"/>
      <c r="D1170" s="158"/>
      <c r="E1170" s="158"/>
      <c r="F1170" s="159"/>
      <c r="G1170" s="158"/>
      <c r="H1170" s="5"/>
      <c r="I1170" s="5"/>
      <c r="J1170" s="5"/>
    </row>
    <row r="1171" spans="3:10" s="13" customFormat="1" ht="72" customHeight="1" x14ac:dyDescent="0.15">
      <c r="C1171" s="242"/>
      <c r="D1171" s="158"/>
      <c r="E1171" s="158"/>
      <c r="F1171" s="159"/>
      <c r="G1171" s="158"/>
      <c r="H1171" s="5"/>
      <c r="I1171" s="5"/>
      <c r="J1171" s="5"/>
    </row>
    <row r="1172" spans="3:10" s="13" customFormat="1" ht="72" customHeight="1" x14ac:dyDescent="0.15">
      <c r="C1172" s="242"/>
      <c r="D1172" s="158"/>
      <c r="E1172" s="158"/>
      <c r="F1172" s="159"/>
      <c r="G1172" s="158"/>
      <c r="H1172" s="5"/>
      <c r="I1172" s="5"/>
      <c r="J1172" s="5"/>
    </row>
    <row r="1173" spans="3:10" s="13" customFormat="1" ht="72" customHeight="1" x14ac:dyDescent="0.15">
      <c r="C1173" s="242"/>
      <c r="D1173" s="158"/>
      <c r="E1173" s="158"/>
      <c r="F1173" s="159"/>
      <c r="G1173" s="158"/>
      <c r="H1173" s="5"/>
      <c r="I1173" s="5"/>
      <c r="J1173" s="5"/>
    </row>
    <row r="1174" spans="3:10" s="13" customFormat="1" ht="72" customHeight="1" x14ac:dyDescent="0.15">
      <c r="C1174" s="242"/>
      <c r="D1174" s="158"/>
      <c r="E1174" s="158"/>
      <c r="F1174" s="159"/>
      <c r="G1174" s="158"/>
      <c r="H1174" s="5"/>
      <c r="I1174" s="5"/>
      <c r="J1174" s="5"/>
    </row>
    <row r="1175" spans="3:10" s="13" customFormat="1" ht="72" customHeight="1" x14ac:dyDescent="0.15">
      <c r="C1175" s="242"/>
      <c r="D1175" s="158"/>
      <c r="E1175" s="158"/>
      <c r="F1175" s="159"/>
      <c r="G1175" s="158"/>
      <c r="H1175" s="5"/>
      <c r="I1175" s="5"/>
      <c r="J1175" s="5"/>
    </row>
    <row r="1176" spans="3:10" s="13" customFormat="1" ht="72" customHeight="1" x14ac:dyDescent="0.15">
      <c r="C1176" s="242"/>
      <c r="D1176" s="158"/>
      <c r="E1176" s="158"/>
      <c r="F1176" s="159"/>
      <c r="G1176" s="158"/>
      <c r="H1176" s="5"/>
      <c r="I1176" s="5"/>
      <c r="J1176" s="5"/>
    </row>
    <row r="1177" spans="3:10" s="13" customFormat="1" ht="72" customHeight="1" x14ac:dyDescent="0.15">
      <c r="C1177" s="242"/>
      <c r="D1177" s="158"/>
      <c r="E1177" s="158"/>
      <c r="F1177" s="159"/>
      <c r="G1177" s="158"/>
      <c r="H1177" s="5"/>
      <c r="I1177" s="5"/>
      <c r="J1177" s="5"/>
    </row>
    <row r="1178" spans="3:10" s="13" customFormat="1" ht="72" customHeight="1" x14ac:dyDescent="0.15">
      <c r="C1178" s="242"/>
      <c r="D1178" s="158"/>
      <c r="E1178" s="158"/>
      <c r="F1178" s="159"/>
      <c r="G1178" s="158"/>
      <c r="H1178" s="5"/>
      <c r="I1178" s="5"/>
      <c r="J1178" s="5"/>
    </row>
    <row r="1179" spans="3:10" s="13" customFormat="1" ht="72" customHeight="1" x14ac:dyDescent="0.15">
      <c r="C1179" s="242"/>
      <c r="D1179" s="158"/>
      <c r="E1179" s="158"/>
      <c r="F1179" s="159"/>
      <c r="G1179" s="158"/>
      <c r="H1179" s="5"/>
      <c r="I1179" s="5"/>
      <c r="J1179" s="5"/>
    </row>
    <row r="1180" spans="3:10" s="13" customFormat="1" ht="72" customHeight="1" x14ac:dyDescent="0.15">
      <c r="C1180" s="242"/>
      <c r="D1180" s="158"/>
      <c r="E1180" s="158"/>
      <c r="F1180" s="159"/>
      <c r="G1180" s="158"/>
      <c r="H1180" s="5"/>
      <c r="I1180" s="5"/>
      <c r="J1180" s="5"/>
    </row>
    <row r="1181" spans="3:10" s="13" customFormat="1" ht="72" customHeight="1" x14ac:dyDescent="0.15">
      <c r="C1181" s="242"/>
      <c r="D1181" s="158"/>
      <c r="E1181" s="158"/>
      <c r="F1181" s="159"/>
      <c r="G1181" s="158"/>
      <c r="H1181" s="5"/>
      <c r="I1181" s="5"/>
      <c r="J1181" s="5"/>
    </row>
    <row r="1182" spans="3:10" s="13" customFormat="1" ht="72" customHeight="1" x14ac:dyDescent="0.15">
      <c r="C1182" s="242"/>
      <c r="D1182" s="158"/>
      <c r="E1182" s="158"/>
      <c r="F1182" s="159"/>
      <c r="G1182" s="158"/>
      <c r="H1182" s="5"/>
      <c r="I1182" s="5"/>
      <c r="J1182" s="5"/>
    </row>
    <row r="1183" spans="3:10" s="13" customFormat="1" ht="72" customHeight="1" x14ac:dyDescent="0.15">
      <c r="C1183" s="242"/>
      <c r="D1183" s="158"/>
      <c r="E1183" s="158"/>
      <c r="F1183" s="159"/>
      <c r="G1183" s="158"/>
      <c r="H1183" s="5"/>
      <c r="I1183" s="5"/>
      <c r="J1183" s="5"/>
    </row>
    <row r="1184" spans="3:10" s="13" customFormat="1" ht="72" customHeight="1" x14ac:dyDescent="0.15">
      <c r="C1184" s="242"/>
      <c r="D1184" s="158"/>
      <c r="E1184" s="158"/>
      <c r="F1184" s="159"/>
      <c r="G1184" s="158"/>
      <c r="H1184" s="5"/>
      <c r="I1184" s="5"/>
      <c r="J1184" s="5"/>
    </row>
    <row r="1185" spans="3:10" s="13" customFormat="1" ht="72" customHeight="1" x14ac:dyDescent="0.15">
      <c r="C1185" s="242"/>
      <c r="D1185" s="158"/>
      <c r="E1185" s="158"/>
      <c r="F1185" s="159"/>
      <c r="G1185" s="158"/>
      <c r="H1185" s="5"/>
      <c r="I1185" s="5"/>
      <c r="J1185" s="5"/>
    </row>
    <row r="1186" spans="3:10" s="13" customFormat="1" ht="72" customHeight="1" x14ac:dyDescent="0.15">
      <c r="C1186" s="242"/>
      <c r="D1186" s="158"/>
      <c r="E1186" s="158"/>
      <c r="F1186" s="159"/>
      <c r="G1186" s="158"/>
      <c r="H1186" s="5"/>
      <c r="I1186" s="5"/>
      <c r="J1186" s="5"/>
    </row>
    <row r="1187" spans="3:10" s="13" customFormat="1" ht="72" customHeight="1" x14ac:dyDescent="0.15">
      <c r="C1187" s="242"/>
      <c r="D1187" s="158"/>
      <c r="E1187" s="158"/>
      <c r="F1187" s="159"/>
      <c r="G1187" s="158"/>
      <c r="H1187" s="5"/>
      <c r="I1187" s="5"/>
      <c r="J1187" s="5"/>
    </row>
    <row r="1188" spans="3:10" s="13" customFormat="1" ht="72" customHeight="1" x14ac:dyDescent="0.15">
      <c r="C1188" s="242"/>
      <c r="D1188" s="158"/>
      <c r="E1188" s="158"/>
      <c r="F1188" s="159"/>
      <c r="G1188" s="158"/>
      <c r="H1188" s="5"/>
      <c r="I1188" s="5"/>
      <c r="J1188" s="5"/>
    </row>
    <row r="1189" spans="3:10" s="13" customFormat="1" ht="72" customHeight="1" x14ac:dyDescent="0.15">
      <c r="C1189" s="242"/>
      <c r="D1189" s="158"/>
      <c r="E1189" s="158"/>
      <c r="F1189" s="159"/>
      <c r="G1189" s="158"/>
      <c r="H1189" s="5"/>
      <c r="I1189" s="5"/>
      <c r="J1189" s="5"/>
    </row>
    <row r="1190" spans="3:10" s="13" customFormat="1" ht="72" customHeight="1" x14ac:dyDescent="0.15">
      <c r="C1190" s="242"/>
      <c r="D1190" s="158"/>
      <c r="E1190" s="158"/>
      <c r="F1190" s="159"/>
      <c r="G1190" s="158"/>
      <c r="H1190" s="5"/>
      <c r="I1190" s="5"/>
      <c r="J1190" s="5"/>
    </row>
    <row r="1191" spans="3:10" s="13" customFormat="1" ht="72" customHeight="1" x14ac:dyDescent="0.15">
      <c r="C1191" s="242"/>
      <c r="D1191" s="158"/>
      <c r="E1191" s="158"/>
      <c r="F1191" s="159"/>
      <c r="G1191" s="158"/>
      <c r="H1191" s="5"/>
      <c r="I1191" s="5"/>
      <c r="J1191" s="5"/>
    </row>
    <row r="1192" spans="3:10" s="13" customFormat="1" ht="72" customHeight="1" x14ac:dyDescent="0.15">
      <c r="C1192" s="242"/>
      <c r="D1192" s="158"/>
      <c r="E1192" s="158"/>
      <c r="F1192" s="159"/>
      <c r="G1192" s="158"/>
      <c r="H1192" s="5"/>
      <c r="I1192" s="5"/>
      <c r="J1192" s="5"/>
    </row>
    <row r="1193" spans="3:10" s="13" customFormat="1" ht="72" customHeight="1" x14ac:dyDescent="0.15">
      <c r="C1193" s="242"/>
      <c r="D1193" s="158"/>
      <c r="E1193" s="158"/>
      <c r="F1193" s="159"/>
      <c r="G1193" s="158"/>
      <c r="H1193" s="5"/>
      <c r="I1193" s="5"/>
      <c r="J1193" s="5"/>
    </row>
    <row r="1194" spans="3:10" s="13" customFormat="1" ht="72" customHeight="1" x14ac:dyDescent="0.15">
      <c r="C1194" s="242"/>
      <c r="D1194" s="158"/>
      <c r="E1194" s="158"/>
      <c r="F1194" s="159"/>
      <c r="G1194" s="158"/>
      <c r="H1194" s="5"/>
      <c r="I1194" s="5"/>
      <c r="J1194" s="5"/>
    </row>
    <row r="1195" spans="3:10" s="13" customFormat="1" ht="72" customHeight="1" x14ac:dyDescent="0.15">
      <c r="C1195" s="242"/>
      <c r="D1195" s="158"/>
      <c r="E1195" s="158"/>
      <c r="F1195" s="159"/>
      <c r="G1195" s="158"/>
      <c r="H1195" s="5"/>
      <c r="I1195" s="5"/>
      <c r="J1195" s="5"/>
    </row>
    <row r="1196" spans="3:10" s="13" customFormat="1" ht="72" customHeight="1" x14ac:dyDescent="0.15">
      <c r="C1196" s="242"/>
      <c r="D1196" s="158"/>
      <c r="E1196" s="158"/>
      <c r="F1196" s="159"/>
      <c r="G1196" s="158"/>
      <c r="H1196" s="5"/>
      <c r="I1196" s="5"/>
      <c r="J1196" s="5"/>
    </row>
    <row r="1197" spans="3:10" s="13" customFormat="1" ht="72" customHeight="1" x14ac:dyDescent="0.15">
      <c r="C1197" s="242"/>
      <c r="D1197" s="158"/>
      <c r="E1197" s="158"/>
      <c r="F1197" s="159"/>
      <c r="G1197" s="158"/>
      <c r="H1197" s="5"/>
      <c r="I1197" s="5"/>
      <c r="J1197" s="5"/>
    </row>
    <row r="1198" spans="3:10" s="13" customFormat="1" ht="72" customHeight="1" x14ac:dyDescent="0.15">
      <c r="C1198" s="242"/>
      <c r="D1198" s="158"/>
      <c r="E1198" s="158"/>
      <c r="F1198" s="159"/>
      <c r="G1198" s="158"/>
      <c r="H1198" s="5"/>
      <c r="I1198" s="5"/>
      <c r="J1198" s="5"/>
    </row>
    <row r="1199" spans="3:10" s="13" customFormat="1" ht="72" customHeight="1" x14ac:dyDescent="0.15">
      <c r="C1199" s="242"/>
      <c r="D1199" s="158"/>
      <c r="E1199" s="158"/>
      <c r="F1199" s="159"/>
      <c r="G1199" s="158"/>
      <c r="H1199" s="5"/>
      <c r="I1199" s="5"/>
      <c r="J1199" s="5"/>
    </row>
    <row r="1200" spans="3:10" s="13" customFormat="1" ht="72" customHeight="1" x14ac:dyDescent="0.15">
      <c r="C1200" s="242"/>
      <c r="D1200" s="158"/>
      <c r="E1200" s="158"/>
      <c r="F1200" s="159"/>
      <c r="G1200" s="158"/>
      <c r="H1200" s="5"/>
      <c r="I1200" s="5"/>
      <c r="J1200" s="5"/>
    </row>
    <row r="1201" spans="3:10" s="13" customFormat="1" ht="72" customHeight="1" x14ac:dyDescent="0.15">
      <c r="C1201" s="242"/>
      <c r="D1201" s="158"/>
      <c r="E1201" s="158"/>
      <c r="F1201" s="159"/>
      <c r="G1201" s="158"/>
      <c r="H1201" s="5"/>
      <c r="I1201" s="5"/>
      <c r="J1201" s="5"/>
    </row>
    <row r="1202" spans="3:10" s="13" customFormat="1" ht="72" customHeight="1" x14ac:dyDescent="0.15">
      <c r="C1202" s="242"/>
      <c r="D1202" s="158"/>
      <c r="E1202" s="158"/>
      <c r="F1202" s="159"/>
      <c r="G1202" s="158"/>
      <c r="H1202" s="5"/>
      <c r="I1202" s="5"/>
      <c r="J1202" s="5"/>
    </row>
    <row r="1203" spans="3:10" s="13" customFormat="1" ht="72" customHeight="1" x14ac:dyDescent="0.15">
      <c r="C1203" s="242"/>
      <c r="D1203" s="158"/>
      <c r="E1203" s="158"/>
      <c r="F1203" s="159"/>
      <c r="G1203" s="158"/>
      <c r="H1203" s="5"/>
      <c r="I1203" s="5"/>
      <c r="J1203" s="5"/>
    </row>
    <row r="1204" spans="3:10" s="13" customFormat="1" ht="72" customHeight="1" x14ac:dyDescent="0.15">
      <c r="C1204" s="242"/>
      <c r="D1204" s="158"/>
      <c r="E1204" s="158"/>
      <c r="F1204" s="159"/>
      <c r="G1204" s="158"/>
      <c r="H1204" s="5"/>
      <c r="I1204" s="5"/>
      <c r="J1204" s="5"/>
    </row>
    <row r="1205" spans="3:10" s="13" customFormat="1" ht="72" customHeight="1" x14ac:dyDescent="0.15">
      <c r="C1205" s="242"/>
      <c r="D1205" s="158"/>
      <c r="E1205" s="158"/>
      <c r="F1205" s="159"/>
      <c r="G1205" s="158"/>
      <c r="H1205" s="5"/>
      <c r="I1205" s="5"/>
      <c r="J1205" s="5"/>
    </row>
    <row r="1206" spans="3:10" s="13" customFormat="1" ht="72" customHeight="1" x14ac:dyDescent="0.15">
      <c r="C1206" s="242"/>
      <c r="D1206" s="158"/>
      <c r="E1206" s="158"/>
      <c r="F1206" s="159"/>
      <c r="G1206" s="158"/>
      <c r="H1206" s="5"/>
      <c r="I1206" s="5"/>
      <c r="J1206" s="5"/>
    </row>
    <row r="1207" spans="3:10" s="13" customFormat="1" ht="72" customHeight="1" x14ac:dyDescent="0.15">
      <c r="C1207" s="242"/>
      <c r="D1207" s="158"/>
      <c r="E1207" s="158"/>
      <c r="F1207" s="159"/>
      <c r="G1207" s="158"/>
      <c r="H1207" s="5"/>
      <c r="I1207" s="5"/>
      <c r="J1207" s="5"/>
    </row>
    <row r="1208" spans="3:10" s="13" customFormat="1" ht="72" customHeight="1" x14ac:dyDescent="0.15">
      <c r="C1208" s="242"/>
      <c r="D1208" s="158"/>
      <c r="E1208" s="158"/>
      <c r="F1208" s="159"/>
      <c r="G1208" s="158"/>
      <c r="H1208" s="5"/>
      <c r="I1208" s="5"/>
      <c r="J1208" s="5"/>
    </row>
    <row r="1209" spans="3:10" s="13" customFormat="1" ht="72" customHeight="1" x14ac:dyDescent="0.15">
      <c r="C1209" s="242"/>
      <c r="D1209" s="158"/>
      <c r="E1209" s="158"/>
      <c r="F1209" s="159"/>
      <c r="G1209" s="158"/>
      <c r="H1209" s="5"/>
      <c r="I1209" s="5"/>
      <c r="J1209" s="5"/>
    </row>
    <row r="1210" spans="3:10" s="13" customFormat="1" ht="72" customHeight="1" x14ac:dyDescent="0.15">
      <c r="C1210" s="242"/>
      <c r="D1210" s="158"/>
      <c r="E1210" s="158"/>
      <c r="F1210" s="159"/>
      <c r="G1210" s="158"/>
      <c r="H1210" s="5"/>
      <c r="I1210" s="5"/>
      <c r="J1210" s="5"/>
    </row>
    <row r="1211" spans="3:10" s="13" customFormat="1" ht="72" customHeight="1" x14ac:dyDescent="0.15">
      <c r="C1211" s="242"/>
      <c r="D1211" s="158"/>
      <c r="E1211" s="158"/>
      <c r="F1211" s="159"/>
      <c r="G1211" s="158"/>
      <c r="H1211" s="5"/>
      <c r="I1211" s="5"/>
      <c r="J1211" s="5"/>
    </row>
    <row r="1212" spans="3:10" s="13" customFormat="1" ht="72" customHeight="1" x14ac:dyDescent="0.15">
      <c r="C1212" s="242"/>
      <c r="D1212" s="158"/>
      <c r="E1212" s="158"/>
      <c r="F1212" s="159"/>
      <c r="G1212" s="158"/>
      <c r="H1212" s="5"/>
      <c r="I1212" s="5"/>
      <c r="J1212" s="5"/>
    </row>
    <row r="1213" spans="3:10" s="13" customFormat="1" ht="72" customHeight="1" x14ac:dyDescent="0.15">
      <c r="C1213" s="242"/>
      <c r="D1213" s="158"/>
      <c r="E1213" s="158"/>
      <c r="F1213" s="159"/>
      <c r="G1213" s="158"/>
      <c r="H1213" s="5"/>
      <c r="I1213" s="5"/>
      <c r="J1213" s="5"/>
    </row>
    <row r="1214" spans="3:10" s="13" customFormat="1" ht="72" customHeight="1" x14ac:dyDescent="0.15">
      <c r="C1214" s="242"/>
      <c r="D1214" s="158"/>
      <c r="E1214" s="158"/>
      <c r="F1214" s="159"/>
      <c r="G1214" s="158"/>
      <c r="H1214" s="5"/>
      <c r="I1214" s="5"/>
      <c r="J1214" s="5"/>
    </row>
    <row r="1215" spans="3:10" s="13" customFormat="1" ht="72" customHeight="1" x14ac:dyDescent="0.15">
      <c r="C1215" s="242"/>
      <c r="D1215" s="158"/>
      <c r="E1215" s="158"/>
      <c r="F1215" s="159"/>
      <c r="G1215" s="158"/>
      <c r="H1215" s="5"/>
      <c r="I1215" s="5"/>
      <c r="J1215" s="5"/>
    </row>
    <row r="1216" spans="3:10" s="13" customFormat="1" ht="72" customHeight="1" x14ac:dyDescent="0.15">
      <c r="C1216" s="242"/>
      <c r="D1216" s="158"/>
      <c r="E1216" s="158"/>
      <c r="F1216" s="159"/>
      <c r="G1216" s="158"/>
      <c r="H1216" s="5"/>
      <c r="I1216" s="5"/>
      <c r="J1216" s="5"/>
    </row>
    <row r="1217" spans="3:10" s="13" customFormat="1" ht="72" customHeight="1" x14ac:dyDescent="0.15">
      <c r="C1217" s="242"/>
      <c r="D1217" s="158"/>
      <c r="E1217" s="158"/>
      <c r="F1217" s="159"/>
      <c r="G1217" s="158"/>
      <c r="H1217" s="5"/>
      <c r="I1217" s="5"/>
      <c r="J1217" s="5"/>
    </row>
    <row r="1218" spans="3:10" s="13" customFormat="1" ht="72" customHeight="1" x14ac:dyDescent="0.15">
      <c r="C1218" s="242"/>
      <c r="D1218" s="158"/>
      <c r="E1218" s="158"/>
      <c r="F1218" s="159"/>
      <c r="G1218" s="158"/>
      <c r="H1218" s="5"/>
      <c r="I1218" s="5"/>
      <c r="J1218" s="5"/>
    </row>
    <row r="1219" spans="3:10" s="13" customFormat="1" ht="72" customHeight="1" x14ac:dyDescent="0.15">
      <c r="C1219" s="242"/>
      <c r="D1219" s="158"/>
      <c r="E1219" s="158"/>
      <c r="F1219" s="159"/>
      <c r="G1219" s="158"/>
      <c r="H1219" s="5"/>
      <c r="I1219" s="5"/>
      <c r="J1219" s="5"/>
    </row>
    <row r="1220" spans="3:10" s="13" customFormat="1" ht="72" customHeight="1" x14ac:dyDescent="0.15">
      <c r="C1220" s="242"/>
      <c r="D1220" s="158"/>
      <c r="E1220" s="158"/>
      <c r="F1220" s="159"/>
      <c r="G1220" s="158"/>
      <c r="H1220" s="5"/>
      <c r="I1220" s="5"/>
      <c r="J1220" s="5"/>
    </row>
    <row r="1221" spans="3:10" s="13" customFormat="1" ht="72" customHeight="1" x14ac:dyDescent="0.15">
      <c r="C1221" s="242"/>
      <c r="D1221" s="158"/>
      <c r="E1221" s="158"/>
      <c r="F1221" s="159"/>
      <c r="G1221" s="158"/>
      <c r="H1221" s="5"/>
      <c r="I1221" s="5"/>
      <c r="J1221" s="5"/>
    </row>
    <row r="1222" spans="3:10" s="13" customFormat="1" ht="72" customHeight="1" x14ac:dyDescent="0.15">
      <c r="C1222" s="242"/>
      <c r="D1222" s="158"/>
      <c r="E1222" s="158"/>
      <c r="F1222" s="159"/>
      <c r="G1222" s="158"/>
      <c r="H1222" s="5"/>
      <c r="I1222" s="5"/>
      <c r="J1222" s="5"/>
    </row>
    <row r="1223" spans="3:10" s="13" customFormat="1" ht="72" customHeight="1" x14ac:dyDescent="0.15">
      <c r="C1223" s="242"/>
      <c r="D1223" s="158"/>
      <c r="E1223" s="158"/>
      <c r="F1223" s="159"/>
      <c r="G1223" s="158"/>
      <c r="H1223" s="5"/>
      <c r="I1223" s="5"/>
      <c r="J1223" s="5"/>
    </row>
    <row r="1224" spans="3:10" s="13" customFormat="1" ht="72" customHeight="1" x14ac:dyDescent="0.15">
      <c r="C1224" s="242"/>
      <c r="D1224" s="158"/>
      <c r="E1224" s="158"/>
      <c r="F1224" s="159"/>
      <c r="G1224" s="158"/>
      <c r="H1224" s="5"/>
      <c r="I1224" s="5"/>
      <c r="J1224" s="5"/>
    </row>
    <row r="1225" spans="3:10" s="13" customFormat="1" ht="72" customHeight="1" x14ac:dyDescent="0.15">
      <c r="C1225" s="242"/>
      <c r="D1225" s="158"/>
      <c r="E1225" s="158"/>
      <c r="F1225" s="159"/>
      <c r="G1225" s="158"/>
      <c r="H1225" s="5"/>
      <c r="I1225" s="5"/>
      <c r="J1225" s="5"/>
    </row>
    <row r="1226" spans="3:10" s="13" customFormat="1" ht="72" customHeight="1" x14ac:dyDescent="0.15">
      <c r="C1226" s="242"/>
      <c r="D1226" s="158"/>
      <c r="E1226" s="158"/>
      <c r="F1226" s="159"/>
      <c r="G1226" s="158"/>
      <c r="H1226" s="5"/>
      <c r="I1226" s="5"/>
      <c r="J1226" s="5"/>
    </row>
    <row r="1227" spans="3:10" s="13" customFormat="1" ht="72" customHeight="1" x14ac:dyDescent="0.15">
      <c r="C1227" s="242"/>
      <c r="D1227" s="158"/>
      <c r="E1227" s="158"/>
      <c r="F1227" s="159"/>
      <c r="G1227" s="158"/>
      <c r="H1227" s="5"/>
      <c r="I1227" s="5"/>
      <c r="J1227" s="5"/>
    </row>
    <row r="1228" spans="3:10" s="13" customFormat="1" ht="72" customHeight="1" x14ac:dyDescent="0.15">
      <c r="C1228" s="242"/>
      <c r="D1228" s="158"/>
      <c r="E1228" s="158"/>
      <c r="F1228" s="159"/>
      <c r="G1228" s="158"/>
      <c r="H1228" s="5"/>
      <c r="I1228" s="5"/>
      <c r="J1228" s="5"/>
    </row>
    <row r="1229" spans="3:10" s="13" customFormat="1" ht="72" customHeight="1" x14ac:dyDescent="0.15">
      <c r="C1229" s="242"/>
      <c r="D1229" s="158"/>
      <c r="E1229" s="158"/>
      <c r="F1229" s="159"/>
      <c r="G1229" s="158"/>
      <c r="H1229" s="5"/>
      <c r="I1229" s="5"/>
      <c r="J1229" s="5"/>
    </row>
    <row r="1230" spans="3:10" s="13" customFormat="1" ht="72" customHeight="1" x14ac:dyDescent="0.15">
      <c r="C1230" s="242"/>
      <c r="D1230" s="158"/>
      <c r="E1230" s="158"/>
      <c r="F1230" s="159"/>
      <c r="G1230" s="158"/>
      <c r="H1230" s="5"/>
      <c r="I1230" s="5"/>
      <c r="J1230" s="5"/>
    </row>
    <row r="1231" spans="3:10" s="13" customFormat="1" ht="72" customHeight="1" x14ac:dyDescent="0.15">
      <c r="C1231" s="242"/>
      <c r="D1231" s="158"/>
      <c r="E1231" s="158"/>
      <c r="F1231" s="159"/>
      <c r="G1231" s="158"/>
      <c r="H1231" s="5"/>
      <c r="I1231" s="5"/>
      <c r="J1231" s="5"/>
    </row>
    <row r="1232" spans="3:10" s="13" customFormat="1" ht="72" customHeight="1" x14ac:dyDescent="0.15">
      <c r="C1232" s="242"/>
      <c r="D1232" s="158"/>
      <c r="E1232" s="158"/>
      <c r="F1232" s="159"/>
      <c r="G1232" s="158"/>
      <c r="H1232" s="5"/>
      <c r="I1232" s="5"/>
      <c r="J1232" s="5"/>
    </row>
    <row r="1233" spans="3:10" s="13" customFormat="1" ht="72" customHeight="1" x14ac:dyDescent="0.15">
      <c r="C1233" s="242"/>
      <c r="D1233" s="158"/>
      <c r="E1233" s="158"/>
      <c r="F1233" s="159"/>
      <c r="G1233" s="158"/>
      <c r="H1233" s="5"/>
      <c r="I1233" s="5"/>
      <c r="J1233" s="5"/>
    </row>
    <row r="1234" spans="3:10" s="13" customFormat="1" ht="72" customHeight="1" x14ac:dyDescent="0.15">
      <c r="C1234" s="242"/>
      <c r="D1234" s="158"/>
      <c r="E1234" s="158"/>
      <c r="F1234" s="159"/>
      <c r="G1234" s="158"/>
      <c r="H1234" s="5"/>
      <c r="I1234" s="5"/>
      <c r="J1234" s="5"/>
    </row>
    <row r="1235" spans="3:10" s="13" customFormat="1" ht="72" customHeight="1" x14ac:dyDescent="0.15">
      <c r="C1235" s="242"/>
      <c r="D1235" s="158"/>
      <c r="E1235" s="158"/>
      <c r="F1235" s="159"/>
      <c r="G1235" s="158"/>
      <c r="H1235" s="5"/>
      <c r="I1235" s="5"/>
      <c r="J1235" s="5"/>
    </row>
    <row r="1236" spans="3:10" s="13" customFormat="1" ht="72" customHeight="1" x14ac:dyDescent="0.15">
      <c r="C1236" s="242"/>
      <c r="D1236" s="158"/>
      <c r="E1236" s="158"/>
      <c r="F1236" s="159"/>
      <c r="G1236" s="158"/>
      <c r="H1236" s="5"/>
      <c r="I1236" s="5"/>
      <c r="J1236" s="5"/>
    </row>
    <row r="1237" spans="3:10" s="13" customFormat="1" ht="72" customHeight="1" x14ac:dyDescent="0.15">
      <c r="C1237" s="242"/>
      <c r="D1237" s="158"/>
      <c r="E1237" s="158"/>
      <c r="F1237" s="159"/>
      <c r="G1237" s="158"/>
      <c r="H1237" s="5"/>
      <c r="I1237" s="5"/>
      <c r="J1237" s="5"/>
    </row>
    <row r="1238" spans="3:10" s="13" customFormat="1" ht="72" customHeight="1" x14ac:dyDescent="0.15">
      <c r="C1238" s="242"/>
      <c r="D1238" s="158"/>
      <c r="E1238" s="158"/>
      <c r="F1238" s="159"/>
      <c r="G1238" s="158"/>
      <c r="H1238" s="5"/>
      <c r="I1238" s="5"/>
      <c r="J1238" s="5"/>
    </row>
    <row r="1239" spans="3:10" s="13" customFormat="1" ht="72" customHeight="1" x14ac:dyDescent="0.15">
      <c r="C1239" s="242"/>
      <c r="D1239" s="158"/>
      <c r="E1239" s="158"/>
      <c r="F1239" s="159"/>
      <c r="G1239" s="158"/>
      <c r="H1239" s="5"/>
      <c r="I1239" s="5"/>
      <c r="J1239" s="5"/>
    </row>
    <row r="1240" spans="3:10" s="13" customFormat="1" ht="72" customHeight="1" x14ac:dyDescent="0.15">
      <c r="C1240" s="242"/>
      <c r="D1240" s="158"/>
      <c r="E1240" s="158"/>
      <c r="F1240" s="159"/>
      <c r="G1240" s="158"/>
      <c r="H1240" s="5"/>
      <c r="I1240" s="5"/>
      <c r="J1240" s="5"/>
    </row>
    <row r="1241" spans="3:10" s="13" customFormat="1" ht="72" customHeight="1" x14ac:dyDescent="0.15">
      <c r="C1241" s="242"/>
      <c r="D1241" s="158"/>
      <c r="E1241" s="158"/>
      <c r="F1241" s="159"/>
      <c r="G1241" s="158"/>
      <c r="H1241" s="5"/>
      <c r="I1241" s="5"/>
      <c r="J1241" s="5"/>
    </row>
    <row r="1242" spans="3:10" s="13" customFormat="1" ht="72" customHeight="1" x14ac:dyDescent="0.15">
      <c r="C1242" s="242"/>
      <c r="D1242" s="158"/>
      <c r="E1242" s="158"/>
      <c r="F1242" s="159"/>
      <c r="G1242" s="158"/>
      <c r="H1242" s="5"/>
      <c r="I1242" s="5"/>
      <c r="J1242" s="5"/>
    </row>
    <row r="1243" spans="3:10" s="13" customFormat="1" ht="72" customHeight="1" x14ac:dyDescent="0.15">
      <c r="C1243" s="242"/>
      <c r="D1243" s="158"/>
      <c r="E1243" s="158"/>
      <c r="F1243" s="159"/>
      <c r="G1243" s="158"/>
      <c r="H1243" s="5"/>
      <c r="I1243" s="5"/>
      <c r="J1243" s="5"/>
    </row>
    <row r="1244" spans="3:10" s="13" customFormat="1" ht="72" customHeight="1" x14ac:dyDescent="0.15">
      <c r="C1244" s="242"/>
      <c r="D1244" s="158"/>
      <c r="E1244" s="158"/>
      <c r="F1244" s="159"/>
      <c r="G1244" s="158"/>
      <c r="H1244" s="5"/>
      <c r="I1244" s="5"/>
      <c r="J1244" s="5"/>
    </row>
    <row r="1245" spans="3:10" s="13" customFormat="1" ht="72" customHeight="1" x14ac:dyDescent="0.15">
      <c r="C1245" s="242"/>
      <c r="D1245" s="158"/>
      <c r="E1245" s="158"/>
      <c r="F1245" s="159"/>
      <c r="G1245" s="158"/>
      <c r="H1245" s="5"/>
      <c r="I1245" s="5"/>
      <c r="J1245" s="5"/>
    </row>
    <row r="1246" spans="3:10" s="13" customFormat="1" ht="72" customHeight="1" x14ac:dyDescent="0.15">
      <c r="C1246" s="242"/>
      <c r="D1246" s="158"/>
      <c r="E1246" s="158"/>
      <c r="F1246" s="159"/>
      <c r="G1246" s="158"/>
      <c r="H1246" s="5"/>
      <c r="I1246" s="5"/>
      <c r="J1246" s="5"/>
    </row>
    <row r="1247" spans="3:10" s="13" customFormat="1" ht="72" customHeight="1" x14ac:dyDescent="0.15">
      <c r="C1247" s="242"/>
      <c r="D1247" s="158"/>
      <c r="E1247" s="158"/>
      <c r="F1247" s="159"/>
      <c r="G1247" s="158"/>
      <c r="H1247" s="5"/>
      <c r="I1247" s="5"/>
      <c r="J1247" s="5"/>
    </row>
    <row r="1248" spans="3:10" s="13" customFormat="1" ht="72" customHeight="1" x14ac:dyDescent="0.15">
      <c r="C1248" s="242"/>
      <c r="D1248" s="158"/>
      <c r="E1248" s="158"/>
      <c r="F1248" s="159"/>
      <c r="G1248" s="158"/>
      <c r="H1248" s="5"/>
      <c r="I1248" s="5"/>
      <c r="J1248" s="5"/>
    </row>
    <row r="1249" spans="3:10" s="13" customFormat="1" ht="72" customHeight="1" x14ac:dyDescent="0.15">
      <c r="C1249" s="242"/>
      <c r="D1249" s="158"/>
      <c r="E1249" s="158"/>
      <c r="F1249" s="159"/>
      <c r="G1249" s="158"/>
      <c r="H1249" s="5"/>
      <c r="I1249" s="5"/>
      <c r="J1249" s="5"/>
    </row>
    <row r="1250" spans="3:10" s="13" customFormat="1" ht="72" customHeight="1" x14ac:dyDescent="0.15">
      <c r="C1250" s="242"/>
      <c r="D1250" s="158"/>
      <c r="E1250" s="158"/>
      <c r="F1250" s="159"/>
      <c r="G1250" s="158"/>
      <c r="H1250" s="5"/>
      <c r="I1250" s="5"/>
      <c r="J1250" s="5"/>
    </row>
    <row r="1251" spans="3:10" s="13" customFormat="1" ht="72" customHeight="1" x14ac:dyDescent="0.15">
      <c r="C1251" s="242"/>
      <c r="D1251" s="158"/>
      <c r="E1251" s="158"/>
      <c r="F1251" s="159"/>
      <c r="G1251" s="158"/>
      <c r="H1251" s="5"/>
      <c r="I1251" s="5"/>
      <c r="J1251" s="5"/>
    </row>
    <row r="1252" spans="3:10" s="13" customFormat="1" ht="72" customHeight="1" x14ac:dyDescent="0.15">
      <c r="C1252" s="242"/>
      <c r="D1252" s="158"/>
      <c r="E1252" s="158"/>
      <c r="F1252" s="159"/>
      <c r="G1252" s="158"/>
      <c r="H1252" s="5"/>
      <c r="I1252" s="5"/>
      <c r="J1252" s="5"/>
    </row>
    <row r="1253" spans="3:10" s="13" customFormat="1" ht="72" customHeight="1" x14ac:dyDescent="0.15">
      <c r="C1253" s="242"/>
      <c r="D1253" s="158"/>
      <c r="E1253" s="158"/>
      <c r="F1253" s="159"/>
      <c r="G1253" s="158"/>
      <c r="H1253" s="5"/>
      <c r="I1253" s="5"/>
      <c r="J1253" s="5"/>
    </row>
    <row r="1254" spans="3:10" s="13" customFormat="1" ht="72" customHeight="1" x14ac:dyDescent="0.15">
      <c r="C1254" s="242"/>
      <c r="D1254" s="158"/>
      <c r="E1254" s="158"/>
      <c r="F1254" s="159"/>
      <c r="G1254" s="158"/>
      <c r="H1254" s="5"/>
      <c r="I1254" s="5"/>
      <c r="J1254" s="5"/>
    </row>
    <row r="1255" spans="3:10" s="13" customFormat="1" ht="72" customHeight="1" x14ac:dyDescent="0.15">
      <c r="C1255" s="242"/>
      <c r="D1255" s="158"/>
      <c r="E1255" s="158"/>
      <c r="F1255" s="159"/>
      <c r="G1255" s="158"/>
      <c r="H1255" s="5"/>
      <c r="I1255" s="5"/>
      <c r="J1255" s="5"/>
    </row>
    <row r="1256" spans="3:10" s="13" customFormat="1" ht="72" customHeight="1" x14ac:dyDescent="0.15">
      <c r="C1256" s="242"/>
      <c r="D1256" s="158"/>
      <c r="E1256" s="158"/>
      <c r="F1256" s="159"/>
      <c r="G1256" s="158"/>
      <c r="H1256" s="5"/>
      <c r="I1256" s="5"/>
      <c r="J1256" s="5"/>
    </row>
    <row r="1257" spans="3:10" s="13" customFormat="1" ht="72" customHeight="1" x14ac:dyDescent="0.15">
      <c r="C1257" s="242"/>
      <c r="D1257" s="158"/>
      <c r="E1257" s="158"/>
      <c r="F1257" s="159"/>
      <c r="G1257" s="158"/>
      <c r="H1257" s="5"/>
      <c r="I1257" s="5"/>
      <c r="J1257" s="5"/>
    </row>
    <row r="1258" spans="3:10" s="13" customFormat="1" ht="72" customHeight="1" x14ac:dyDescent="0.15">
      <c r="C1258" s="242"/>
      <c r="D1258" s="158"/>
      <c r="E1258" s="158"/>
      <c r="F1258" s="159"/>
      <c r="G1258" s="158"/>
      <c r="H1258" s="5"/>
      <c r="I1258" s="5"/>
      <c r="J1258" s="5"/>
    </row>
    <row r="1259" spans="3:10" s="13" customFormat="1" ht="72" customHeight="1" x14ac:dyDescent="0.15">
      <c r="C1259" s="242"/>
      <c r="D1259" s="158"/>
      <c r="E1259" s="158"/>
      <c r="F1259" s="159"/>
      <c r="G1259" s="158"/>
      <c r="H1259" s="5"/>
      <c r="I1259" s="5"/>
      <c r="J1259" s="5"/>
    </row>
    <row r="1260" spans="3:10" s="13" customFormat="1" ht="72" customHeight="1" x14ac:dyDescent="0.15">
      <c r="C1260" s="242"/>
      <c r="D1260" s="158"/>
      <c r="E1260" s="158"/>
      <c r="F1260" s="159"/>
      <c r="G1260" s="158"/>
      <c r="H1260" s="5"/>
      <c r="I1260" s="5"/>
      <c r="J1260" s="5"/>
    </row>
    <row r="1261" spans="3:10" s="13" customFormat="1" ht="72" customHeight="1" x14ac:dyDescent="0.15">
      <c r="C1261" s="242"/>
      <c r="D1261" s="158"/>
      <c r="E1261" s="158"/>
      <c r="F1261" s="159"/>
      <c r="G1261" s="158"/>
      <c r="H1261" s="5"/>
      <c r="I1261" s="5"/>
      <c r="J1261" s="5"/>
    </row>
    <row r="1262" spans="3:10" s="13" customFormat="1" ht="72" customHeight="1" x14ac:dyDescent="0.15">
      <c r="C1262" s="242"/>
      <c r="D1262" s="158"/>
      <c r="E1262" s="158"/>
      <c r="F1262" s="159"/>
      <c r="G1262" s="158"/>
      <c r="H1262" s="5"/>
      <c r="I1262" s="5"/>
      <c r="J1262" s="5"/>
    </row>
    <row r="1263" spans="3:10" s="13" customFormat="1" ht="72" customHeight="1" x14ac:dyDescent="0.15">
      <c r="C1263" s="242"/>
      <c r="D1263" s="158"/>
      <c r="E1263" s="158"/>
      <c r="F1263" s="159"/>
      <c r="G1263" s="158"/>
      <c r="H1263" s="5"/>
      <c r="I1263" s="5"/>
      <c r="J1263" s="5"/>
    </row>
    <row r="1264" spans="3:10" s="13" customFormat="1" ht="72" customHeight="1" x14ac:dyDescent="0.15">
      <c r="C1264" s="242"/>
      <c r="D1264" s="158"/>
      <c r="E1264" s="158"/>
      <c r="F1264" s="159"/>
      <c r="G1264" s="158"/>
      <c r="H1264" s="5"/>
      <c r="I1264" s="5"/>
      <c r="J1264" s="5"/>
    </row>
    <row r="1265" spans="3:10" s="13" customFormat="1" ht="72" customHeight="1" x14ac:dyDescent="0.15">
      <c r="C1265" s="242"/>
      <c r="D1265" s="158"/>
      <c r="E1265" s="158"/>
      <c r="F1265" s="159"/>
      <c r="G1265" s="158"/>
      <c r="H1265" s="5"/>
      <c r="I1265" s="5"/>
      <c r="J1265" s="5"/>
    </row>
    <row r="1266" spans="3:10" s="13" customFormat="1" ht="72" customHeight="1" x14ac:dyDescent="0.15">
      <c r="C1266" s="242"/>
      <c r="D1266" s="158"/>
      <c r="E1266" s="158"/>
      <c r="F1266" s="159"/>
      <c r="G1266" s="158"/>
      <c r="H1266" s="5"/>
      <c r="I1266" s="5"/>
      <c r="J1266" s="5"/>
    </row>
    <row r="1267" spans="3:10" s="13" customFormat="1" ht="72" customHeight="1" x14ac:dyDescent="0.15">
      <c r="C1267" s="242"/>
      <c r="D1267" s="158"/>
      <c r="E1267" s="158"/>
      <c r="F1267" s="159"/>
      <c r="G1267" s="158"/>
      <c r="H1267" s="5"/>
      <c r="I1267" s="5"/>
      <c r="J1267" s="5"/>
    </row>
    <row r="1268" spans="3:10" s="13" customFormat="1" ht="72" customHeight="1" x14ac:dyDescent="0.15">
      <c r="C1268" s="242"/>
      <c r="D1268" s="158"/>
      <c r="E1268" s="158"/>
      <c r="F1268" s="159"/>
      <c r="G1268" s="158"/>
      <c r="H1268" s="5"/>
      <c r="I1268" s="5"/>
      <c r="J1268" s="5"/>
    </row>
    <row r="1269" spans="3:10" s="13" customFormat="1" ht="72" customHeight="1" x14ac:dyDescent="0.15">
      <c r="C1269" s="242"/>
      <c r="D1269" s="158"/>
      <c r="E1269" s="158"/>
      <c r="F1269" s="159"/>
      <c r="G1269" s="158"/>
      <c r="H1269" s="5"/>
      <c r="I1269" s="5"/>
      <c r="J1269" s="5"/>
    </row>
    <row r="1270" spans="3:10" s="13" customFormat="1" ht="72" customHeight="1" x14ac:dyDescent="0.15">
      <c r="C1270" s="242"/>
      <c r="D1270" s="158"/>
      <c r="E1270" s="158"/>
      <c r="F1270" s="159"/>
      <c r="G1270" s="158"/>
      <c r="H1270" s="5"/>
      <c r="I1270" s="5"/>
      <c r="J1270" s="5"/>
    </row>
    <row r="1271" spans="3:10" s="13" customFormat="1" ht="72" customHeight="1" x14ac:dyDescent="0.15">
      <c r="C1271" s="242"/>
      <c r="D1271" s="158"/>
      <c r="E1271" s="158"/>
      <c r="F1271" s="159"/>
      <c r="G1271" s="158"/>
      <c r="H1271" s="5"/>
      <c r="I1271" s="5"/>
      <c r="J1271" s="5"/>
    </row>
    <row r="1272" spans="3:10" s="13" customFormat="1" ht="72" customHeight="1" x14ac:dyDescent="0.15">
      <c r="C1272" s="242"/>
      <c r="D1272" s="158"/>
      <c r="E1272" s="158"/>
      <c r="F1272" s="159"/>
      <c r="G1272" s="158"/>
      <c r="H1272" s="5"/>
      <c r="I1272" s="5"/>
      <c r="J1272" s="5"/>
    </row>
    <row r="1273" spans="3:10" s="13" customFormat="1" ht="72" customHeight="1" x14ac:dyDescent="0.15">
      <c r="C1273" s="242"/>
      <c r="D1273" s="158"/>
      <c r="E1273" s="158"/>
      <c r="F1273" s="159"/>
      <c r="G1273" s="158"/>
      <c r="H1273" s="5"/>
      <c r="I1273" s="5"/>
      <c r="J1273" s="5"/>
    </row>
    <row r="1274" spans="3:10" s="13" customFormat="1" ht="72" customHeight="1" x14ac:dyDescent="0.15">
      <c r="C1274" s="242"/>
      <c r="D1274" s="158"/>
      <c r="E1274" s="158"/>
      <c r="F1274" s="159"/>
      <c r="G1274" s="158"/>
      <c r="H1274" s="5"/>
      <c r="I1274" s="5"/>
      <c r="J1274" s="5"/>
    </row>
    <row r="1275" spans="3:10" s="13" customFormat="1" ht="72" customHeight="1" x14ac:dyDescent="0.15">
      <c r="C1275" s="242"/>
      <c r="D1275" s="158"/>
      <c r="E1275" s="158"/>
      <c r="F1275" s="159"/>
      <c r="G1275" s="158"/>
      <c r="H1275" s="5"/>
      <c r="I1275" s="5"/>
      <c r="J1275" s="5"/>
    </row>
    <row r="1276" spans="3:10" s="13" customFormat="1" ht="72" customHeight="1" x14ac:dyDescent="0.15">
      <c r="C1276" s="242"/>
      <c r="D1276" s="158"/>
      <c r="E1276" s="158"/>
      <c r="F1276" s="159"/>
      <c r="G1276" s="158"/>
      <c r="H1276" s="5"/>
      <c r="I1276" s="5"/>
      <c r="J1276" s="5"/>
    </row>
    <row r="1277" spans="3:10" s="13" customFormat="1" ht="72" customHeight="1" x14ac:dyDescent="0.15">
      <c r="C1277" s="242"/>
      <c r="D1277" s="158"/>
      <c r="E1277" s="158"/>
      <c r="F1277" s="159"/>
      <c r="G1277" s="158"/>
      <c r="H1277" s="5"/>
      <c r="I1277" s="5"/>
      <c r="J1277" s="5"/>
    </row>
    <row r="1278" spans="3:10" s="13" customFormat="1" ht="72" customHeight="1" x14ac:dyDescent="0.15">
      <c r="C1278" s="242"/>
      <c r="D1278" s="158"/>
      <c r="E1278" s="158"/>
      <c r="F1278" s="159"/>
      <c r="G1278" s="158"/>
      <c r="H1278" s="5"/>
      <c r="I1278" s="5"/>
      <c r="J1278" s="5"/>
    </row>
    <row r="1279" spans="3:10" s="13" customFormat="1" ht="72" customHeight="1" x14ac:dyDescent="0.15">
      <c r="C1279" s="242"/>
      <c r="D1279" s="158"/>
      <c r="E1279" s="158"/>
      <c r="F1279" s="159"/>
      <c r="G1279" s="158"/>
      <c r="H1279" s="5"/>
      <c r="I1279" s="5"/>
      <c r="J1279" s="5"/>
    </row>
    <row r="1280" spans="3:10" s="13" customFormat="1" ht="72" customHeight="1" x14ac:dyDescent="0.15">
      <c r="C1280" s="242"/>
      <c r="D1280" s="158"/>
      <c r="E1280" s="158"/>
      <c r="F1280" s="159"/>
      <c r="G1280" s="158"/>
      <c r="H1280" s="5"/>
      <c r="I1280" s="5"/>
      <c r="J1280" s="5"/>
    </row>
    <row r="1281" spans="3:10" s="13" customFormat="1" ht="72" customHeight="1" x14ac:dyDescent="0.15">
      <c r="C1281" s="242"/>
      <c r="D1281" s="158"/>
      <c r="E1281" s="158"/>
      <c r="F1281" s="159"/>
      <c r="G1281" s="158"/>
      <c r="H1281" s="5"/>
      <c r="I1281" s="5"/>
      <c r="J1281" s="5"/>
    </row>
    <row r="1282" spans="3:10" s="13" customFormat="1" ht="72" customHeight="1" x14ac:dyDescent="0.15">
      <c r="C1282" s="242"/>
      <c r="D1282" s="158"/>
      <c r="E1282" s="158"/>
      <c r="F1282" s="159"/>
      <c r="G1282" s="158"/>
      <c r="H1282" s="5"/>
      <c r="I1282" s="5"/>
      <c r="J1282" s="5"/>
    </row>
    <row r="1283" spans="3:10" s="13" customFormat="1" ht="72" customHeight="1" x14ac:dyDescent="0.15">
      <c r="C1283" s="242"/>
      <c r="D1283" s="158"/>
      <c r="E1283" s="158"/>
      <c r="F1283" s="159"/>
      <c r="G1283" s="158"/>
      <c r="H1283" s="5"/>
      <c r="I1283" s="5"/>
      <c r="J1283" s="5"/>
    </row>
    <row r="1284" spans="3:10" s="13" customFormat="1" ht="72" customHeight="1" x14ac:dyDescent="0.15">
      <c r="C1284" s="242"/>
      <c r="D1284" s="158"/>
      <c r="E1284" s="158"/>
      <c r="F1284" s="159"/>
      <c r="G1284" s="158"/>
      <c r="H1284" s="5"/>
      <c r="I1284" s="5"/>
      <c r="J1284" s="5"/>
    </row>
    <row r="1285" spans="3:10" s="13" customFormat="1" ht="72" customHeight="1" x14ac:dyDescent="0.15">
      <c r="C1285" s="242"/>
      <c r="D1285" s="158"/>
      <c r="E1285" s="158"/>
      <c r="F1285" s="159"/>
      <c r="G1285" s="158"/>
      <c r="H1285" s="5"/>
      <c r="I1285" s="5"/>
      <c r="J1285" s="5"/>
    </row>
    <row r="1286" spans="3:10" s="13" customFormat="1" ht="72" customHeight="1" x14ac:dyDescent="0.15">
      <c r="C1286" s="242"/>
      <c r="D1286" s="158"/>
      <c r="E1286" s="158"/>
      <c r="F1286" s="159"/>
      <c r="G1286" s="158"/>
      <c r="H1286" s="5"/>
      <c r="I1286" s="5"/>
      <c r="J1286" s="5"/>
    </row>
    <row r="1287" spans="3:10" s="13" customFormat="1" ht="72" customHeight="1" x14ac:dyDescent="0.15">
      <c r="C1287" s="242"/>
      <c r="D1287" s="158"/>
      <c r="E1287" s="158"/>
      <c r="F1287" s="159"/>
      <c r="G1287" s="158"/>
      <c r="H1287" s="5"/>
      <c r="I1287" s="5"/>
      <c r="J1287" s="5"/>
    </row>
    <row r="1288" spans="3:10" s="13" customFormat="1" ht="72" customHeight="1" x14ac:dyDescent="0.15">
      <c r="C1288" s="242"/>
      <c r="D1288" s="158"/>
      <c r="E1288" s="158"/>
      <c r="F1288" s="159"/>
      <c r="G1288" s="158"/>
      <c r="H1288" s="5"/>
      <c r="I1288" s="5"/>
      <c r="J1288" s="5"/>
    </row>
    <row r="1289" spans="3:10" s="13" customFormat="1" ht="72" customHeight="1" x14ac:dyDescent="0.15">
      <c r="C1289" s="242"/>
      <c r="D1289" s="158"/>
      <c r="E1289" s="158"/>
      <c r="F1289" s="159"/>
      <c r="G1289" s="158"/>
      <c r="H1289" s="5"/>
      <c r="I1289" s="5"/>
      <c r="J1289" s="5"/>
    </row>
    <row r="1290" spans="3:10" s="13" customFormat="1" ht="72" customHeight="1" x14ac:dyDescent="0.15">
      <c r="C1290" s="242"/>
      <c r="D1290" s="158"/>
      <c r="E1290" s="158"/>
      <c r="F1290" s="159"/>
      <c r="G1290" s="158"/>
      <c r="H1290" s="5"/>
      <c r="I1290" s="5"/>
      <c r="J1290" s="5"/>
    </row>
    <row r="1291" spans="3:10" s="13" customFormat="1" ht="72" customHeight="1" x14ac:dyDescent="0.15">
      <c r="C1291" s="242"/>
      <c r="D1291" s="158"/>
      <c r="E1291" s="158"/>
      <c r="F1291" s="159"/>
      <c r="G1291" s="158"/>
      <c r="H1291" s="5"/>
      <c r="I1291" s="5"/>
      <c r="J1291" s="5"/>
    </row>
    <row r="1292" spans="3:10" s="13" customFormat="1" ht="72" customHeight="1" x14ac:dyDescent="0.15">
      <c r="C1292" s="242"/>
      <c r="D1292" s="158"/>
      <c r="E1292" s="158"/>
      <c r="F1292" s="159"/>
      <c r="G1292" s="158"/>
      <c r="H1292" s="5"/>
      <c r="I1292" s="5"/>
      <c r="J1292" s="5"/>
    </row>
    <row r="1293" spans="3:10" s="13" customFormat="1" ht="72" customHeight="1" x14ac:dyDescent="0.15">
      <c r="C1293" s="242"/>
      <c r="D1293" s="158"/>
      <c r="E1293" s="158"/>
      <c r="F1293" s="159"/>
      <c r="G1293" s="158"/>
      <c r="H1293" s="5"/>
      <c r="I1293" s="5"/>
      <c r="J1293" s="5"/>
    </row>
    <row r="1294" spans="3:10" s="13" customFormat="1" ht="72" customHeight="1" x14ac:dyDescent="0.15">
      <c r="C1294" s="242"/>
      <c r="D1294" s="158"/>
      <c r="E1294" s="158"/>
      <c r="F1294" s="159"/>
      <c r="G1294" s="158"/>
      <c r="H1294" s="5"/>
      <c r="I1294" s="5"/>
      <c r="J1294" s="5"/>
    </row>
    <row r="1295" spans="3:10" s="13" customFormat="1" ht="72" customHeight="1" x14ac:dyDescent="0.15">
      <c r="C1295" s="242"/>
      <c r="D1295" s="158"/>
      <c r="E1295" s="158"/>
      <c r="F1295" s="159"/>
      <c r="G1295" s="158"/>
      <c r="H1295" s="5"/>
      <c r="I1295" s="5"/>
      <c r="J1295" s="5"/>
    </row>
    <row r="1296" spans="3:10" s="13" customFormat="1" ht="72" customHeight="1" x14ac:dyDescent="0.15">
      <c r="C1296" s="242"/>
      <c r="D1296" s="158"/>
      <c r="E1296" s="158"/>
      <c r="F1296" s="159"/>
      <c r="G1296" s="158"/>
      <c r="H1296" s="5"/>
      <c r="I1296" s="5"/>
      <c r="J1296" s="5"/>
    </row>
    <row r="1297" spans="3:10" s="13" customFormat="1" ht="72" customHeight="1" x14ac:dyDescent="0.15">
      <c r="C1297" s="242"/>
      <c r="D1297" s="158"/>
      <c r="E1297" s="158"/>
      <c r="F1297" s="159"/>
      <c r="G1297" s="158"/>
      <c r="H1297" s="5"/>
      <c r="I1297" s="5"/>
      <c r="J1297" s="5"/>
    </row>
    <row r="1298" spans="3:10" s="13" customFormat="1" ht="72" customHeight="1" x14ac:dyDescent="0.15">
      <c r="C1298" s="242"/>
      <c r="D1298" s="158"/>
      <c r="E1298" s="158"/>
      <c r="F1298" s="159"/>
      <c r="G1298" s="158"/>
      <c r="H1298" s="5"/>
      <c r="I1298" s="5"/>
      <c r="J1298" s="5"/>
    </row>
    <row r="1299" spans="3:10" s="13" customFormat="1" ht="72" customHeight="1" x14ac:dyDescent="0.15">
      <c r="C1299" s="242"/>
      <c r="D1299" s="158"/>
      <c r="E1299" s="158"/>
      <c r="F1299" s="159"/>
      <c r="G1299" s="158"/>
      <c r="H1299" s="5"/>
      <c r="I1299" s="5"/>
      <c r="J1299" s="5"/>
    </row>
    <row r="1300" spans="3:10" s="13" customFormat="1" ht="72" customHeight="1" x14ac:dyDescent="0.15">
      <c r="C1300" s="242"/>
      <c r="D1300" s="158"/>
      <c r="E1300" s="158"/>
      <c r="F1300" s="159"/>
      <c r="G1300" s="158"/>
      <c r="H1300" s="5"/>
      <c r="I1300" s="5"/>
      <c r="J1300" s="5"/>
    </row>
    <row r="1301" spans="3:10" s="13" customFormat="1" ht="72" customHeight="1" x14ac:dyDescent="0.15">
      <c r="C1301" s="242"/>
      <c r="D1301" s="158"/>
      <c r="E1301" s="158"/>
      <c r="F1301" s="159"/>
      <c r="G1301" s="158"/>
      <c r="H1301" s="5"/>
      <c r="I1301" s="5"/>
      <c r="J1301" s="5"/>
    </row>
    <row r="1302" spans="3:10" s="13" customFormat="1" ht="72" customHeight="1" x14ac:dyDescent="0.15">
      <c r="C1302" s="242"/>
      <c r="D1302" s="158"/>
      <c r="E1302" s="158"/>
      <c r="F1302" s="159"/>
      <c r="G1302" s="158"/>
      <c r="H1302" s="5"/>
      <c r="I1302" s="5"/>
      <c r="J1302" s="5"/>
    </row>
    <row r="1303" spans="3:10" s="13" customFormat="1" ht="72" customHeight="1" x14ac:dyDescent="0.15">
      <c r="C1303" s="242"/>
      <c r="D1303" s="158"/>
      <c r="E1303" s="158"/>
      <c r="F1303" s="159"/>
      <c r="G1303" s="158"/>
      <c r="H1303" s="5"/>
      <c r="I1303" s="5"/>
      <c r="J1303" s="5"/>
    </row>
    <row r="1304" spans="3:10" s="13" customFormat="1" ht="72" customHeight="1" x14ac:dyDescent="0.15">
      <c r="C1304" s="242"/>
      <c r="D1304" s="158"/>
      <c r="E1304" s="158"/>
      <c r="F1304" s="159"/>
      <c r="G1304" s="158"/>
      <c r="H1304" s="5"/>
      <c r="I1304" s="5"/>
      <c r="J1304" s="5"/>
    </row>
    <row r="1305" spans="3:10" s="13" customFormat="1" ht="72" customHeight="1" x14ac:dyDescent="0.15">
      <c r="C1305" s="242"/>
      <c r="D1305" s="158"/>
      <c r="E1305" s="158"/>
      <c r="F1305" s="159"/>
      <c r="G1305" s="158"/>
      <c r="H1305" s="5"/>
      <c r="I1305" s="5"/>
      <c r="J1305" s="5"/>
    </row>
    <row r="1306" spans="3:10" s="13" customFormat="1" ht="72" customHeight="1" x14ac:dyDescent="0.15">
      <c r="C1306" s="242"/>
      <c r="D1306" s="158"/>
      <c r="E1306" s="158"/>
      <c r="F1306" s="159"/>
      <c r="G1306" s="158"/>
      <c r="H1306" s="5"/>
      <c r="I1306" s="5"/>
      <c r="J1306" s="5"/>
    </row>
    <row r="1307" spans="3:10" s="13" customFormat="1" ht="72" customHeight="1" x14ac:dyDescent="0.15">
      <c r="C1307" s="242"/>
      <c r="D1307" s="158"/>
      <c r="E1307" s="158"/>
      <c r="F1307" s="159"/>
      <c r="G1307" s="158"/>
      <c r="H1307" s="5"/>
      <c r="I1307" s="5"/>
      <c r="J1307" s="5"/>
    </row>
    <row r="1308" spans="3:10" s="13" customFormat="1" ht="72" customHeight="1" x14ac:dyDescent="0.15">
      <c r="C1308" s="242"/>
      <c r="D1308" s="158"/>
      <c r="E1308" s="158"/>
      <c r="F1308" s="159"/>
      <c r="G1308" s="158"/>
      <c r="H1308" s="5"/>
      <c r="I1308" s="5"/>
      <c r="J1308" s="5"/>
    </row>
    <row r="1309" spans="3:10" s="13" customFormat="1" ht="72" customHeight="1" x14ac:dyDescent="0.15">
      <c r="C1309" s="242"/>
      <c r="D1309" s="158"/>
      <c r="E1309" s="158"/>
      <c r="F1309" s="159"/>
      <c r="G1309" s="158"/>
      <c r="H1309" s="5"/>
      <c r="I1309" s="5"/>
      <c r="J1309" s="5"/>
    </row>
    <row r="1310" spans="3:10" s="13" customFormat="1" ht="72" customHeight="1" x14ac:dyDescent="0.15">
      <c r="C1310" s="242"/>
      <c r="D1310" s="158"/>
      <c r="E1310" s="158"/>
      <c r="F1310" s="159"/>
      <c r="G1310" s="158"/>
      <c r="H1310" s="5"/>
      <c r="I1310" s="5"/>
      <c r="J1310" s="5"/>
    </row>
    <row r="1311" spans="3:10" s="13" customFormat="1" ht="72" customHeight="1" x14ac:dyDescent="0.15">
      <c r="C1311" s="242"/>
      <c r="D1311" s="158"/>
      <c r="E1311" s="158"/>
      <c r="F1311" s="159"/>
      <c r="G1311" s="158"/>
      <c r="H1311" s="5"/>
      <c r="I1311" s="5"/>
      <c r="J1311" s="5"/>
    </row>
    <row r="1312" spans="3:10" s="13" customFormat="1" ht="72" customHeight="1" x14ac:dyDescent="0.15">
      <c r="C1312" s="242"/>
      <c r="D1312" s="158"/>
      <c r="E1312" s="158"/>
      <c r="F1312" s="159"/>
      <c r="G1312" s="158"/>
      <c r="H1312" s="5"/>
      <c r="I1312" s="5"/>
      <c r="J1312" s="5"/>
    </row>
    <row r="1313" spans="3:10" s="13" customFormat="1" ht="72" customHeight="1" x14ac:dyDescent="0.15">
      <c r="C1313" s="242"/>
      <c r="D1313" s="158"/>
      <c r="E1313" s="158"/>
      <c r="F1313" s="159"/>
      <c r="G1313" s="158"/>
      <c r="H1313" s="5"/>
      <c r="I1313" s="5"/>
      <c r="J1313" s="5"/>
    </row>
    <row r="1314" spans="3:10" s="13" customFormat="1" ht="72" customHeight="1" x14ac:dyDescent="0.15">
      <c r="C1314" s="242"/>
      <c r="D1314" s="158"/>
      <c r="E1314" s="158"/>
      <c r="F1314" s="159"/>
      <c r="G1314" s="158"/>
      <c r="H1314" s="5"/>
      <c r="I1314" s="5"/>
      <c r="J1314" s="5"/>
    </row>
    <row r="1315" spans="3:10" s="13" customFormat="1" ht="72" customHeight="1" x14ac:dyDescent="0.15">
      <c r="C1315" s="242"/>
      <c r="D1315" s="158"/>
      <c r="E1315" s="158"/>
      <c r="F1315" s="159"/>
      <c r="G1315" s="158"/>
      <c r="H1315" s="5"/>
      <c r="I1315" s="5"/>
      <c r="J1315" s="5"/>
    </row>
    <row r="1316" spans="3:10" s="13" customFormat="1" ht="72" customHeight="1" x14ac:dyDescent="0.15">
      <c r="C1316" s="242"/>
      <c r="D1316" s="158"/>
      <c r="E1316" s="158"/>
      <c r="F1316" s="159"/>
      <c r="G1316" s="158"/>
      <c r="H1316" s="5"/>
      <c r="I1316" s="5"/>
      <c r="J1316" s="5"/>
    </row>
    <row r="1317" spans="3:10" s="13" customFormat="1" ht="72" customHeight="1" x14ac:dyDescent="0.15">
      <c r="C1317" s="242"/>
      <c r="D1317" s="158"/>
      <c r="E1317" s="158"/>
      <c r="F1317" s="159"/>
      <c r="G1317" s="158"/>
      <c r="H1317" s="5"/>
      <c r="I1317" s="5"/>
      <c r="J1317" s="5"/>
    </row>
    <row r="1318" spans="3:10" s="13" customFormat="1" ht="72" customHeight="1" x14ac:dyDescent="0.15">
      <c r="C1318" s="242"/>
      <c r="D1318" s="158"/>
      <c r="E1318" s="158"/>
      <c r="F1318" s="159"/>
      <c r="G1318" s="158"/>
      <c r="H1318" s="5"/>
      <c r="I1318" s="5"/>
      <c r="J1318" s="5"/>
    </row>
    <row r="1319" spans="3:10" s="13" customFormat="1" ht="72" customHeight="1" x14ac:dyDescent="0.15">
      <c r="C1319" s="242"/>
      <c r="D1319" s="158"/>
      <c r="E1319" s="158"/>
      <c r="F1319" s="159"/>
      <c r="G1319" s="158"/>
      <c r="H1319" s="5"/>
      <c r="I1319" s="5"/>
      <c r="J1319" s="5"/>
    </row>
    <row r="1320" spans="3:10" s="13" customFormat="1" ht="72" customHeight="1" x14ac:dyDescent="0.15">
      <c r="C1320" s="242"/>
      <c r="D1320" s="158"/>
      <c r="E1320" s="158"/>
      <c r="F1320" s="159"/>
      <c r="G1320" s="158"/>
      <c r="H1320" s="5"/>
      <c r="I1320" s="5"/>
      <c r="J1320" s="5"/>
    </row>
    <row r="1321" spans="3:10" s="13" customFormat="1" ht="72" customHeight="1" x14ac:dyDescent="0.15">
      <c r="C1321" s="242"/>
      <c r="D1321" s="158"/>
      <c r="E1321" s="158"/>
      <c r="F1321" s="159"/>
      <c r="G1321" s="158"/>
      <c r="H1321" s="5"/>
      <c r="I1321" s="5"/>
      <c r="J1321" s="5"/>
    </row>
    <row r="1322" spans="3:10" s="13" customFormat="1" ht="72" customHeight="1" x14ac:dyDescent="0.15">
      <c r="C1322" s="242"/>
      <c r="D1322" s="158"/>
      <c r="E1322" s="158"/>
      <c r="F1322" s="159"/>
      <c r="G1322" s="158"/>
      <c r="H1322" s="5"/>
      <c r="I1322" s="5"/>
      <c r="J1322" s="5"/>
    </row>
    <row r="1323" spans="3:10" s="13" customFormat="1" ht="72" customHeight="1" x14ac:dyDescent="0.15">
      <c r="C1323" s="242"/>
      <c r="D1323" s="158"/>
      <c r="E1323" s="158"/>
      <c r="F1323" s="159"/>
      <c r="G1323" s="158"/>
      <c r="H1323" s="5"/>
      <c r="I1323" s="5"/>
      <c r="J1323" s="5"/>
    </row>
    <row r="1324" spans="3:10" s="13" customFormat="1" ht="72" customHeight="1" x14ac:dyDescent="0.15">
      <c r="C1324" s="242"/>
      <c r="D1324" s="158"/>
      <c r="E1324" s="158"/>
      <c r="F1324" s="159"/>
      <c r="G1324" s="158"/>
      <c r="H1324" s="5"/>
      <c r="I1324" s="5"/>
      <c r="J1324" s="5"/>
    </row>
    <row r="1325" spans="3:10" s="13" customFormat="1" ht="72" customHeight="1" x14ac:dyDescent="0.15">
      <c r="C1325" s="242"/>
      <c r="D1325" s="158"/>
      <c r="E1325" s="158"/>
      <c r="F1325" s="159"/>
      <c r="G1325" s="158"/>
      <c r="H1325" s="5"/>
      <c r="I1325" s="5"/>
      <c r="J1325" s="5"/>
    </row>
    <row r="1326" spans="3:10" s="13" customFormat="1" ht="72" customHeight="1" x14ac:dyDescent="0.15">
      <c r="C1326" s="242"/>
      <c r="D1326" s="158"/>
      <c r="E1326" s="158"/>
      <c r="F1326" s="159"/>
      <c r="G1326" s="158"/>
      <c r="H1326" s="5"/>
      <c r="I1326" s="5"/>
      <c r="J1326" s="5"/>
    </row>
    <row r="1327" spans="3:10" s="13" customFormat="1" ht="72" customHeight="1" x14ac:dyDescent="0.15">
      <c r="C1327" s="242"/>
      <c r="D1327" s="158"/>
      <c r="E1327" s="158"/>
      <c r="F1327" s="159"/>
      <c r="G1327" s="158"/>
      <c r="H1327" s="5"/>
      <c r="I1327" s="5"/>
      <c r="J1327" s="5"/>
    </row>
    <row r="1328" spans="3:10" s="13" customFormat="1" ht="72" customHeight="1" x14ac:dyDescent="0.15">
      <c r="C1328" s="242"/>
      <c r="D1328" s="158"/>
      <c r="E1328" s="158"/>
      <c r="F1328" s="159"/>
      <c r="G1328" s="158"/>
      <c r="H1328" s="5"/>
      <c r="I1328" s="5"/>
      <c r="J1328" s="5"/>
    </row>
    <row r="1329" spans="3:10" s="13" customFormat="1" ht="72" customHeight="1" x14ac:dyDescent="0.15">
      <c r="C1329" s="242"/>
      <c r="D1329" s="158"/>
      <c r="E1329" s="158"/>
      <c r="F1329" s="159"/>
      <c r="G1329" s="158"/>
      <c r="H1329" s="5"/>
      <c r="I1329" s="5"/>
      <c r="J1329" s="5"/>
    </row>
    <row r="1330" spans="3:10" s="13" customFormat="1" ht="72" customHeight="1" x14ac:dyDescent="0.15">
      <c r="C1330" s="242"/>
      <c r="D1330" s="158"/>
      <c r="E1330" s="158"/>
      <c r="F1330" s="159"/>
      <c r="G1330" s="158"/>
      <c r="H1330" s="5"/>
      <c r="I1330" s="5"/>
      <c r="J1330" s="5"/>
    </row>
    <row r="1331" spans="3:10" s="13" customFormat="1" ht="72" customHeight="1" x14ac:dyDescent="0.15">
      <c r="C1331" s="242"/>
      <c r="D1331" s="158"/>
      <c r="E1331" s="158"/>
      <c r="F1331" s="159"/>
      <c r="G1331" s="158"/>
      <c r="H1331" s="5"/>
      <c r="I1331" s="5"/>
      <c r="J1331" s="5"/>
    </row>
    <row r="1332" spans="3:10" s="13" customFormat="1" ht="72" customHeight="1" x14ac:dyDescent="0.15">
      <c r="C1332" s="242"/>
      <c r="D1332" s="158"/>
      <c r="E1332" s="158"/>
      <c r="F1332" s="159"/>
      <c r="G1332" s="158"/>
      <c r="H1332" s="5"/>
      <c r="I1332" s="5"/>
      <c r="J1332" s="5"/>
    </row>
    <row r="1333" spans="3:10" s="13" customFormat="1" ht="72" customHeight="1" x14ac:dyDescent="0.15">
      <c r="C1333" s="242"/>
      <c r="D1333" s="158"/>
      <c r="E1333" s="158"/>
      <c r="F1333" s="159"/>
      <c r="G1333" s="158"/>
      <c r="H1333" s="5"/>
      <c r="I1333" s="5"/>
      <c r="J1333" s="5"/>
    </row>
    <row r="1334" spans="3:10" s="13" customFormat="1" ht="72" customHeight="1" x14ac:dyDescent="0.15">
      <c r="C1334" s="242"/>
      <c r="D1334" s="158"/>
      <c r="E1334" s="158"/>
      <c r="F1334" s="159"/>
      <c r="G1334" s="158"/>
      <c r="H1334" s="5"/>
      <c r="I1334" s="5"/>
      <c r="J1334" s="5"/>
    </row>
    <row r="1335" spans="3:10" s="13" customFormat="1" ht="72" customHeight="1" x14ac:dyDescent="0.15">
      <c r="C1335" s="242"/>
      <c r="D1335" s="158"/>
      <c r="E1335" s="158"/>
      <c r="F1335" s="159"/>
      <c r="G1335" s="158"/>
      <c r="H1335" s="5"/>
      <c r="I1335" s="5"/>
      <c r="J1335" s="5"/>
    </row>
    <row r="1336" spans="3:10" s="13" customFormat="1" ht="72" customHeight="1" x14ac:dyDescent="0.15">
      <c r="C1336" s="242"/>
      <c r="D1336" s="158"/>
      <c r="E1336" s="158"/>
      <c r="F1336" s="159"/>
      <c r="G1336" s="158"/>
      <c r="H1336" s="5"/>
      <c r="I1336" s="5"/>
      <c r="J1336" s="5"/>
    </row>
    <row r="1337" spans="3:10" s="13" customFormat="1" ht="72" customHeight="1" x14ac:dyDescent="0.15">
      <c r="C1337" s="242"/>
      <c r="D1337" s="158"/>
      <c r="E1337" s="158"/>
      <c r="F1337" s="159"/>
      <c r="G1337" s="158"/>
      <c r="H1337" s="5"/>
      <c r="I1337" s="5"/>
      <c r="J1337" s="5"/>
    </row>
    <row r="1338" spans="3:10" s="13" customFormat="1" ht="72" customHeight="1" x14ac:dyDescent="0.15">
      <c r="C1338" s="242"/>
      <c r="D1338" s="158"/>
      <c r="E1338" s="158"/>
      <c r="F1338" s="159"/>
      <c r="G1338" s="158"/>
      <c r="H1338" s="5"/>
      <c r="I1338" s="5"/>
      <c r="J1338" s="5"/>
    </row>
    <row r="1339" spans="3:10" s="13" customFormat="1" ht="72" customHeight="1" x14ac:dyDescent="0.15">
      <c r="C1339" s="242"/>
      <c r="D1339" s="158"/>
      <c r="E1339" s="158"/>
      <c r="F1339" s="159"/>
      <c r="G1339" s="158"/>
      <c r="H1339" s="5"/>
      <c r="I1339" s="5"/>
      <c r="J1339" s="5"/>
    </row>
    <row r="1340" spans="3:10" s="13" customFormat="1" ht="72" customHeight="1" x14ac:dyDescent="0.15">
      <c r="C1340" s="242"/>
      <c r="D1340" s="158"/>
      <c r="E1340" s="158"/>
      <c r="F1340" s="159"/>
      <c r="G1340" s="158"/>
      <c r="H1340" s="5"/>
      <c r="I1340" s="5"/>
      <c r="J1340" s="5"/>
    </row>
    <row r="1341" spans="3:10" s="13" customFormat="1" ht="72" customHeight="1" x14ac:dyDescent="0.15">
      <c r="C1341" s="242"/>
      <c r="D1341" s="158"/>
      <c r="E1341" s="158"/>
      <c r="F1341" s="159"/>
      <c r="G1341" s="158"/>
      <c r="H1341" s="5"/>
      <c r="I1341" s="5"/>
      <c r="J1341" s="5"/>
    </row>
    <row r="1342" spans="3:10" s="13" customFormat="1" ht="72" customHeight="1" x14ac:dyDescent="0.15">
      <c r="C1342" s="242"/>
      <c r="D1342" s="158"/>
      <c r="E1342" s="158"/>
      <c r="F1342" s="159"/>
      <c r="G1342" s="158"/>
      <c r="H1342" s="5"/>
      <c r="I1342" s="5"/>
      <c r="J1342" s="5"/>
    </row>
    <row r="1343" spans="3:10" s="13" customFormat="1" ht="72" customHeight="1" x14ac:dyDescent="0.15">
      <c r="C1343" s="242"/>
      <c r="D1343" s="158"/>
      <c r="E1343" s="158"/>
      <c r="F1343" s="159"/>
      <c r="G1343" s="158"/>
      <c r="H1343" s="5"/>
      <c r="I1343" s="5"/>
      <c r="J1343" s="5"/>
    </row>
    <row r="1344" spans="3:10" s="13" customFormat="1" ht="72" customHeight="1" x14ac:dyDescent="0.15">
      <c r="C1344" s="242"/>
      <c r="D1344" s="158"/>
      <c r="E1344" s="158"/>
      <c r="F1344" s="159"/>
      <c r="G1344" s="158"/>
      <c r="H1344" s="5"/>
      <c r="I1344" s="5"/>
      <c r="J1344" s="5"/>
    </row>
    <row r="1345" spans="3:10" s="13" customFormat="1" ht="72" customHeight="1" x14ac:dyDescent="0.15">
      <c r="C1345" s="242"/>
      <c r="D1345" s="158"/>
      <c r="E1345" s="158"/>
      <c r="F1345" s="159"/>
      <c r="G1345" s="158"/>
      <c r="H1345" s="5"/>
      <c r="I1345" s="5"/>
      <c r="J1345" s="5"/>
    </row>
    <row r="1346" spans="3:10" s="13" customFormat="1" ht="72" customHeight="1" x14ac:dyDescent="0.15">
      <c r="C1346" s="242"/>
      <c r="D1346" s="158"/>
      <c r="E1346" s="158"/>
      <c r="F1346" s="159"/>
      <c r="G1346" s="158"/>
      <c r="H1346" s="5"/>
      <c r="I1346" s="5"/>
      <c r="J1346" s="5"/>
    </row>
    <row r="1347" spans="3:10" s="13" customFormat="1" ht="72" customHeight="1" x14ac:dyDescent="0.15">
      <c r="C1347" s="242"/>
      <c r="D1347" s="158"/>
      <c r="E1347" s="158"/>
      <c r="F1347" s="159"/>
      <c r="G1347" s="158"/>
      <c r="H1347" s="5"/>
      <c r="I1347" s="5"/>
      <c r="J1347" s="5"/>
    </row>
    <row r="1348" spans="3:10" s="13" customFormat="1" ht="72" customHeight="1" x14ac:dyDescent="0.15">
      <c r="C1348" s="242"/>
      <c r="D1348" s="158"/>
      <c r="E1348" s="158"/>
      <c r="F1348" s="159"/>
      <c r="G1348" s="158"/>
      <c r="H1348" s="5"/>
      <c r="I1348" s="5"/>
      <c r="J1348" s="5"/>
    </row>
    <row r="1349" spans="3:10" s="13" customFormat="1" ht="72" customHeight="1" x14ac:dyDescent="0.15">
      <c r="C1349" s="242"/>
      <c r="D1349" s="158"/>
      <c r="E1349" s="158"/>
      <c r="F1349" s="159"/>
      <c r="G1349" s="158"/>
      <c r="H1349" s="5"/>
      <c r="I1349" s="5"/>
      <c r="J1349" s="5"/>
    </row>
    <row r="1350" spans="3:10" s="13" customFormat="1" ht="72" customHeight="1" x14ac:dyDescent="0.15">
      <c r="C1350" s="242"/>
      <c r="D1350" s="158"/>
      <c r="E1350" s="158"/>
      <c r="F1350" s="159"/>
      <c r="G1350" s="158"/>
      <c r="H1350" s="5"/>
      <c r="I1350" s="5"/>
      <c r="J1350" s="5"/>
    </row>
    <row r="1351" spans="3:10" s="13" customFormat="1" ht="72" customHeight="1" x14ac:dyDescent="0.15">
      <c r="C1351" s="242"/>
      <c r="D1351" s="158"/>
      <c r="E1351" s="158"/>
      <c r="F1351" s="159"/>
      <c r="G1351" s="158"/>
      <c r="H1351" s="5"/>
      <c r="I1351" s="5"/>
      <c r="J1351" s="5"/>
    </row>
    <row r="1352" spans="3:10" s="13" customFormat="1" ht="72" customHeight="1" x14ac:dyDescent="0.15">
      <c r="C1352" s="242"/>
      <c r="D1352" s="158"/>
      <c r="E1352" s="158"/>
      <c r="F1352" s="159"/>
      <c r="G1352" s="158"/>
      <c r="H1352" s="5"/>
      <c r="I1352" s="5"/>
      <c r="J1352" s="5"/>
    </row>
    <row r="1353" spans="3:10" s="13" customFormat="1" ht="72" customHeight="1" x14ac:dyDescent="0.15">
      <c r="C1353" s="242"/>
      <c r="D1353" s="158"/>
      <c r="E1353" s="158"/>
      <c r="F1353" s="159"/>
      <c r="G1353" s="158"/>
      <c r="H1353" s="5"/>
      <c r="I1353" s="5"/>
      <c r="J1353" s="5"/>
    </row>
    <row r="1354" spans="3:10" s="13" customFormat="1" ht="72" customHeight="1" x14ac:dyDescent="0.15">
      <c r="C1354" s="242"/>
      <c r="D1354" s="158"/>
      <c r="E1354" s="158"/>
      <c r="F1354" s="159"/>
      <c r="G1354" s="158"/>
      <c r="H1354" s="5"/>
      <c r="I1354" s="5"/>
      <c r="J1354" s="5"/>
    </row>
    <row r="1355" spans="3:10" s="13" customFormat="1" ht="72" customHeight="1" x14ac:dyDescent="0.15">
      <c r="C1355" s="242"/>
      <c r="D1355" s="158"/>
      <c r="E1355" s="158"/>
      <c r="F1355" s="159"/>
      <c r="G1355" s="158"/>
      <c r="H1355" s="5"/>
      <c r="I1355" s="5"/>
      <c r="J1355" s="5"/>
    </row>
    <row r="1356" spans="3:10" s="13" customFormat="1" ht="72" customHeight="1" x14ac:dyDescent="0.15">
      <c r="C1356" s="242"/>
      <c r="D1356" s="158"/>
      <c r="E1356" s="158"/>
      <c r="F1356" s="159"/>
      <c r="G1356" s="158"/>
      <c r="H1356" s="5"/>
      <c r="I1356" s="5"/>
      <c r="J1356" s="5"/>
    </row>
    <row r="1357" spans="3:10" s="13" customFormat="1" ht="72" customHeight="1" x14ac:dyDescent="0.15">
      <c r="C1357" s="242"/>
      <c r="D1357" s="158"/>
      <c r="E1357" s="158"/>
      <c r="F1357" s="159"/>
      <c r="G1357" s="158"/>
      <c r="H1357" s="5"/>
      <c r="I1357" s="5"/>
      <c r="J1357" s="5"/>
    </row>
    <row r="1358" spans="3:10" s="13" customFormat="1" ht="72" customHeight="1" x14ac:dyDescent="0.15">
      <c r="C1358" s="242"/>
      <c r="D1358" s="158"/>
      <c r="E1358" s="158"/>
      <c r="F1358" s="159"/>
      <c r="G1358" s="158"/>
      <c r="H1358" s="5"/>
      <c r="I1358" s="5"/>
      <c r="J1358" s="5"/>
    </row>
    <row r="1359" spans="3:10" s="13" customFormat="1" ht="72" customHeight="1" x14ac:dyDescent="0.15">
      <c r="C1359" s="242"/>
      <c r="D1359" s="158"/>
      <c r="E1359" s="158"/>
      <c r="F1359" s="159"/>
      <c r="G1359" s="158"/>
      <c r="H1359" s="5"/>
      <c r="I1359" s="5"/>
      <c r="J1359" s="5"/>
    </row>
    <row r="1360" spans="3:10" s="13" customFormat="1" ht="72" customHeight="1" x14ac:dyDescent="0.15">
      <c r="C1360" s="242"/>
      <c r="D1360" s="158"/>
      <c r="E1360" s="158"/>
      <c r="F1360" s="159"/>
      <c r="G1360" s="158"/>
      <c r="H1360" s="5"/>
      <c r="I1360" s="5"/>
      <c r="J1360" s="5"/>
    </row>
    <row r="1361" spans="3:10" s="13" customFormat="1" ht="72" customHeight="1" x14ac:dyDescent="0.15">
      <c r="C1361" s="242"/>
      <c r="D1361" s="158"/>
      <c r="E1361" s="158"/>
      <c r="F1361" s="159"/>
      <c r="G1361" s="158"/>
      <c r="H1361" s="5"/>
      <c r="I1361" s="5"/>
      <c r="J1361" s="5"/>
    </row>
    <row r="1362" spans="3:10" s="13" customFormat="1" ht="72" customHeight="1" x14ac:dyDescent="0.15">
      <c r="C1362" s="242"/>
      <c r="D1362" s="158"/>
      <c r="E1362" s="158"/>
      <c r="F1362" s="159"/>
      <c r="G1362" s="158"/>
      <c r="H1362" s="5"/>
      <c r="I1362" s="5"/>
      <c r="J1362" s="5"/>
    </row>
    <row r="1363" spans="3:10" s="13" customFormat="1" ht="72" customHeight="1" x14ac:dyDescent="0.15">
      <c r="C1363" s="242"/>
      <c r="D1363" s="158"/>
      <c r="E1363" s="158"/>
      <c r="F1363" s="159"/>
      <c r="G1363" s="158"/>
      <c r="H1363" s="5"/>
      <c r="I1363" s="5"/>
      <c r="J1363" s="5"/>
    </row>
    <row r="1364" spans="3:10" s="13" customFormat="1" ht="72" customHeight="1" x14ac:dyDescent="0.15">
      <c r="C1364" s="242"/>
      <c r="D1364" s="158"/>
      <c r="E1364" s="158"/>
      <c r="F1364" s="159"/>
      <c r="G1364" s="158"/>
      <c r="H1364" s="5"/>
      <c r="I1364" s="5"/>
      <c r="J1364" s="5"/>
    </row>
    <row r="1365" spans="3:10" s="13" customFormat="1" ht="72" customHeight="1" x14ac:dyDescent="0.15">
      <c r="C1365" s="242"/>
      <c r="D1365" s="158"/>
      <c r="E1365" s="158"/>
      <c r="F1365" s="159"/>
      <c r="G1365" s="158"/>
      <c r="H1365" s="5"/>
      <c r="I1365" s="5"/>
      <c r="J1365" s="5"/>
    </row>
    <row r="1366" spans="3:10" s="13" customFormat="1" ht="72" customHeight="1" x14ac:dyDescent="0.15">
      <c r="C1366" s="242"/>
      <c r="D1366" s="158"/>
      <c r="E1366" s="158"/>
      <c r="F1366" s="159"/>
      <c r="G1366" s="158"/>
      <c r="H1366" s="5"/>
      <c r="I1366" s="5"/>
      <c r="J1366" s="5"/>
    </row>
    <row r="1367" spans="3:10" s="13" customFormat="1" ht="72" customHeight="1" x14ac:dyDescent="0.15">
      <c r="C1367" s="242"/>
      <c r="D1367" s="158"/>
      <c r="E1367" s="158"/>
      <c r="F1367" s="159"/>
      <c r="G1367" s="158"/>
      <c r="H1367" s="5"/>
      <c r="I1367" s="5"/>
      <c r="J1367" s="5"/>
    </row>
    <row r="1368" spans="3:10" s="13" customFormat="1" ht="72" customHeight="1" x14ac:dyDescent="0.15">
      <c r="C1368" s="242"/>
      <c r="D1368" s="158"/>
      <c r="E1368" s="158"/>
      <c r="F1368" s="159"/>
      <c r="G1368" s="158"/>
      <c r="H1368" s="5"/>
      <c r="I1368" s="5"/>
      <c r="J1368" s="5"/>
    </row>
    <row r="1369" spans="3:10" s="13" customFormat="1" ht="72" customHeight="1" x14ac:dyDescent="0.15">
      <c r="C1369" s="242"/>
      <c r="D1369" s="158"/>
      <c r="E1369" s="158"/>
      <c r="F1369" s="159"/>
      <c r="G1369" s="158"/>
      <c r="H1369" s="5"/>
      <c r="I1369" s="5"/>
      <c r="J1369" s="5"/>
    </row>
    <row r="1370" spans="3:10" s="13" customFormat="1" ht="72" customHeight="1" x14ac:dyDescent="0.15">
      <c r="C1370" s="242"/>
      <c r="D1370" s="158"/>
      <c r="E1370" s="158"/>
      <c r="F1370" s="159"/>
      <c r="G1370" s="158"/>
      <c r="H1370" s="5"/>
      <c r="I1370" s="5"/>
      <c r="J1370" s="5"/>
    </row>
    <row r="1371" spans="3:10" s="13" customFormat="1" ht="72" customHeight="1" x14ac:dyDescent="0.15">
      <c r="C1371" s="242"/>
      <c r="D1371" s="158"/>
      <c r="E1371" s="158"/>
      <c r="F1371" s="159"/>
      <c r="G1371" s="158"/>
      <c r="H1371" s="5"/>
      <c r="I1371" s="5"/>
      <c r="J1371" s="5"/>
    </row>
    <row r="1372" spans="3:10" s="13" customFormat="1" ht="72" customHeight="1" x14ac:dyDescent="0.15">
      <c r="C1372" s="242"/>
      <c r="D1372" s="158"/>
      <c r="E1372" s="158"/>
      <c r="F1372" s="159"/>
      <c r="G1372" s="158"/>
      <c r="H1372" s="5"/>
      <c r="I1372" s="5"/>
      <c r="J1372" s="5"/>
    </row>
    <row r="1373" spans="3:10" s="13" customFormat="1" ht="72" customHeight="1" x14ac:dyDescent="0.15">
      <c r="C1373" s="242"/>
      <c r="D1373" s="158"/>
      <c r="E1373" s="158"/>
      <c r="F1373" s="159"/>
      <c r="G1373" s="158"/>
      <c r="H1373" s="5"/>
      <c r="I1373" s="5"/>
      <c r="J1373" s="5"/>
    </row>
    <row r="1374" spans="3:10" s="13" customFormat="1" ht="72" customHeight="1" x14ac:dyDescent="0.15">
      <c r="C1374" s="242"/>
      <c r="D1374" s="158"/>
      <c r="E1374" s="158"/>
      <c r="F1374" s="159"/>
      <c r="G1374" s="158"/>
      <c r="H1374" s="5"/>
      <c r="I1374" s="5"/>
      <c r="J1374" s="5"/>
    </row>
    <row r="1375" spans="3:10" s="13" customFormat="1" ht="72" customHeight="1" x14ac:dyDescent="0.15">
      <c r="C1375" s="242"/>
      <c r="D1375" s="158"/>
      <c r="E1375" s="158"/>
      <c r="F1375" s="159"/>
      <c r="G1375" s="158"/>
      <c r="H1375" s="5"/>
      <c r="I1375" s="5"/>
      <c r="J1375" s="5"/>
    </row>
    <row r="1376" spans="3:10" s="13" customFormat="1" ht="72" customHeight="1" x14ac:dyDescent="0.15">
      <c r="C1376" s="242"/>
      <c r="D1376" s="158"/>
      <c r="E1376" s="158"/>
      <c r="F1376" s="159"/>
      <c r="G1376" s="158"/>
      <c r="H1376" s="5"/>
      <c r="I1376" s="5"/>
      <c r="J1376" s="5"/>
    </row>
    <row r="1377" spans="3:10" s="13" customFormat="1" ht="72" customHeight="1" x14ac:dyDescent="0.15">
      <c r="C1377" s="242"/>
      <c r="D1377" s="158"/>
      <c r="E1377" s="158"/>
      <c r="F1377" s="159"/>
      <c r="G1377" s="158"/>
      <c r="H1377" s="5"/>
      <c r="I1377" s="5"/>
      <c r="J1377" s="5"/>
    </row>
    <row r="1378" spans="3:10" s="13" customFormat="1" ht="72" customHeight="1" x14ac:dyDescent="0.15">
      <c r="C1378" s="242"/>
      <c r="D1378" s="158"/>
      <c r="E1378" s="158"/>
      <c r="F1378" s="159"/>
      <c r="G1378" s="158"/>
      <c r="H1378" s="5"/>
      <c r="I1378" s="5"/>
      <c r="J1378" s="5"/>
    </row>
    <row r="1379" spans="3:10" s="13" customFormat="1" ht="72" customHeight="1" x14ac:dyDescent="0.15">
      <c r="C1379" s="242"/>
      <c r="D1379" s="158"/>
      <c r="E1379" s="158"/>
      <c r="F1379" s="159"/>
      <c r="G1379" s="158"/>
      <c r="H1379" s="5"/>
      <c r="I1379" s="5"/>
      <c r="J1379" s="5"/>
    </row>
    <row r="1380" spans="3:10" s="13" customFormat="1" ht="72" customHeight="1" x14ac:dyDescent="0.15">
      <c r="C1380" s="242"/>
      <c r="D1380" s="158"/>
      <c r="E1380" s="158"/>
      <c r="F1380" s="159"/>
      <c r="G1380" s="158"/>
      <c r="H1380" s="5"/>
      <c r="I1380" s="5"/>
      <c r="J1380" s="5"/>
    </row>
    <row r="1381" spans="3:10" s="13" customFormat="1" ht="72" customHeight="1" x14ac:dyDescent="0.15">
      <c r="C1381" s="242"/>
      <c r="D1381" s="158"/>
      <c r="E1381" s="158"/>
      <c r="F1381" s="159"/>
      <c r="G1381" s="158"/>
      <c r="H1381" s="5"/>
      <c r="I1381" s="5"/>
      <c r="J1381" s="5"/>
    </row>
    <row r="1382" spans="3:10" s="13" customFormat="1" ht="72" customHeight="1" x14ac:dyDescent="0.15">
      <c r="C1382" s="242"/>
      <c r="D1382" s="158"/>
      <c r="E1382" s="158"/>
      <c r="F1382" s="159"/>
      <c r="G1382" s="158"/>
      <c r="H1382" s="5"/>
      <c r="I1382" s="5"/>
      <c r="J1382" s="5"/>
    </row>
    <row r="1383" spans="3:10" s="13" customFormat="1" ht="72" customHeight="1" x14ac:dyDescent="0.15">
      <c r="C1383" s="242"/>
      <c r="D1383" s="158"/>
      <c r="E1383" s="158"/>
      <c r="F1383" s="159"/>
      <c r="G1383" s="158"/>
      <c r="H1383" s="5"/>
      <c r="I1383" s="5"/>
      <c r="J1383" s="5"/>
    </row>
    <row r="1384" spans="3:10" s="13" customFormat="1" ht="72" customHeight="1" x14ac:dyDescent="0.15">
      <c r="C1384" s="242"/>
      <c r="D1384" s="158"/>
      <c r="E1384" s="158"/>
      <c r="F1384" s="159"/>
      <c r="G1384" s="158"/>
      <c r="H1384" s="5"/>
      <c r="I1384" s="5"/>
      <c r="J1384" s="5"/>
    </row>
    <row r="1385" spans="3:10" s="13" customFormat="1" ht="72" customHeight="1" x14ac:dyDescent="0.15">
      <c r="C1385" s="242"/>
      <c r="D1385" s="158"/>
      <c r="E1385" s="158"/>
      <c r="F1385" s="159"/>
      <c r="G1385" s="158"/>
      <c r="H1385" s="5"/>
      <c r="I1385" s="5"/>
      <c r="J1385" s="5"/>
    </row>
    <row r="1386" spans="3:10" s="13" customFormat="1" ht="72" customHeight="1" x14ac:dyDescent="0.15">
      <c r="C1386" s="242"/>
      <c r="D1386" s="158"/>
      <c r="E1386" s="158"/>
      <c r="F1386" s="159"/>
      <c r="G1386" s="158"/>
      <c r="H1386" s="5"/>
      <c r="I1386" s="5"/>
      <c r="J1386" s="5"/>
    </row>
    <row r="1387" spans="3:10" s="13" customFormat="1" ht="72" customHeight="1" x14ac:dyDescent="0.15">
      <c r="C1387" s="242"/>
      <c r="D1387" s="158"/>
      <c r="E1387" s="158"/>
      <c r="F1387" s="159"/>
      <c r="G1387" s="158"/>
      <c r="H1387" s="5"/>
      <c r="I1387" s="5"/>
      <c r="J1387" s="5"/>
    </row>
    <row r="1388" spans="3:10" s="13" customFormat="1" ht="72" customHeight="1" x14ac:dyDescent="0.15">
      <c r="C1388" s="242"/>
      <c r="D1388" s="158"/>
      <c r="E1388" s="158"/>
      <c r="F1388" s="159"/>
      <c r="G1388" s="158"/>
      <c r="H1388" s="5"/>
      <c r="I1388" s="5"/>
      <c r="J1388" s="5"/>
    </row>
    <row r="1389" spans="3:10" s="13" customFormat="1" ht="72" customHeight="1" x14ac:dyDescent="0.15">
      <c r="C1389" s="242"/>
      <c r="D1389" s="158"/>
      <c r="E1389" s="158"/>
      <c r="F1389" s="159"/>
      <c r="G1389" s="158"/>
      <c r="H1389" s="5"/>
      <c r="I1389" s="5"/>
      <c r="J1389" s="5"/>
    </row>
    <row r="1390" spans="3:10" s="13" customFormat="1" ht="72" customHeight="1" x14ac:dyDescent="0.15">
      <c r="C1390" s="242"/>
      <c r="D1390" s="158"/>
      <c r="E1390" s="158"/>
      <c r="F1390" s="159"/>
      <c r="G1390" s="158"/>
      <c r="H1390" s="5"/>
      <c r="I1390" s="5"/>
      <c r="J1390" s="5"/>
    </row>
    <row r="1391" spans="3:10" s="13" customFormat="1" ht="72" customHeight="1" x14ac:dyDescent="0.15">
      <c r="C1391" s="242"/>
      <c r="D1391" s="158"/>
      <c r="E1391" s="158"/>
      <c r="F1391" s="159"/>
      <c r="G1391" s="158"/>
      <c r="H1391" s="5"/>
      <c r="I1391" s="5"/>
      <c r="J1391" s="5"/>
    </row>
    <row r="1392" spans="3:10" s="13" customFormat="1" ht="72" customHeight="1" x14ac:dyDescent="0.15">
      <c r="C1392" s="242"/>
      <c r="D1392" s="158"/>
      <c r="E1392" s="158"/>
      <c r="F1392" s="159"/>
      <c r="G1392" s="158"/>
      <c r="H1392" s="5"/>
      <c r="I1392" s="5"/>
      <c r="J1392" s="5"/>
    </row>
    <row r="1393" spans="3:10" s="13" customFormat="1" ht="72" customHeight="1" x14ac:dyDescent="0.15">
      <c r="C1393" s="242"/>
      <c r="D1393" s="158"/>
      <c r="E1393" s="158"/>
      <c r="F1393" s="159"/>
      <c r="G1393" s="158"/>
      <c r="H1393" s="5"/>
      <c r="I1393" s="5"/>
      <c r="J1393" s="5"/>
    </row>
    <row r="1394" spans="3:10" s="13" customFormat="1" ht="72" customHeight="1" x14ac:dyDescent="0.15">
      <c r="C1394" s="242"/>
      <c r="D1394" s="158"/>
      <c r="E1394" s="158"/>
      <c r="F1394" s="159"/>
      <c r="G1394" s="158"/>
      <c r="H1394" s="5"/>
      <c r="I1394" s="5"/>
      <c r="J1394" s="5"/>
    </row>
    <row r="1395" spans="3:10" s="13" customFormat="1" ht="72" customHeight="1" x14ac:dyDescent="0.15">
      <c r="C1395" s="242"/>
      <c r="D1395" s="158"/>
      <c r="E1395" s="158"/>
      <c r="F1395" s="159"/>
      <c r="G1395" s="158"/>
      <c r="H1395" s="5"/>
      <c r="I1395" s="5"/>
      <c r="J1395" s="5"/>
    </row>
    <row r="1396" spans="3:10" s="13" customFormat="1" ht="72" customHeight="1" x14ac:dyDescent="0.15">
      <c r="C1396" s="242"/>
      <c r="D1396" s="158"/>
      <c r="E1396" s="158"/>
      <c r="F1396" s="159"/>
      <c r="G1396" s="158"/>
      <c r="H1396" s="5"/>
      <c r="I1396" s="5"/>
      <c r="J1396" s="5"/>
    </row>
    <row r="1397" spans="3:10" s="13" customFormat="1" ht="72" customHeight="1" x14ac:dyDescent="0.15">
      <c r="C1397" s="242"/>
      <c r="D1397" s="158"/>
      <c r="E1397" s="158"/>
      <c r="F1397" s="159"/>
      <c r="G1397" s="158"/>
      <c r="H1397" s="5"/>
      <c r="I1397" s="5"/>
      <c r="J1397" s="5"/>
    </row>
    <row r="1398" spans="3:10" s="13" customFormat="1" ht="72" customHeight="1" x14ac:dyDescent="0.15">
      <c r="C1398" s="242"/>
      <c r="D1398" s="158"/>
      <c r="E1398" s="158"/>
      <c r="F1398" s="159"/>
      <c r="G1398" s="158"/>
      <c r="H1398" s="5"/>
      <c r="I1398" s="5"/>
      <c r="J1398" s="5"/>
    </row>
    <row r="1399" spans="3:10" s="13" customFormat="1" ht="72" customHeight="1" x14ac:dyDescent="0.15">
      <c r="C1399" s="242"/>
      <c r="D1399" s="158"/>
      <c r="E1399" s="158"/>
      <c r="F1399" s="159"/>
      <c r="G1399" s="158"/>
      <c r="H1399" s="5"/>
      <c r="I1399" s="5"/>
      <c r="J1399" s="5"/>
    </row>
    <row r="1400" spans="3:10" s="13" customFormat="1" ht="72" customHeight="1" x14ac:dyDescent="0.15">
      <c r="C1400" s="242"/>
      <c r="D1400" s="158"/>
      <c r="E1400" s="158"/>
      <c r="F1400" s="159"/>
      <c r="G1400" s="158"/>
      <c r="H1400" s="5"/>
      <c r="I1400" s="5"/>
      <c r="J1400" s="5"/>
    </row>
    <row r="1401" spans="3:10" s="13" customFormat="1" ht="72" customHeight="1" x14ac:dyDescent="0.15">
      <c r="C1401" s="242"/>
      <c r="D1401" s="158"/>
      <c r="E1401" s="158"/>
      <c r="F1401" s="159"/>
      <c r="G1401" s="158"/>
      <c r="H1401" s="5"/>
      <c r="I1401" s="5"/>
      <c r="J1401" s="5"/>
    </row>
    <row r="1402" spans="3:10" s="13" customFormat="1" ht="72" customHeight="1" x14ac:dyDescent="0.15">
      <c r="C1402" s="242"/>
      <c r="D1402" s="158"/>
      <c r="E1402" s="158"/>
      <c r="F1402" s="159"/>
      <c r="G1402" s="158"/>
      <c r="H1402" s="5"/>
      <c r="I1402" s="5"/>
      <c r="J1402" s="5"/>
    </row>
    <row r="1403" spans="3:10" s="13" customFormat="1" ht="72" customHeight="1" x14ac:dyDescent="0.15">
      <c r="C1403" s="242"/>
      <c r="D1403" s="158"/>
      <c r="E1403" s="158"/>
      <c r="F1403" s="159"/>
      <c r="G1403" s="158"/>
      <c r="H1403" s="5"/>
      <c r="I1403" s="5"/>
      <c r="J1403" s="5"/>
    </row>
    <row r="1404" spans="3:10" s="13" customFormat="1" ht="72" customHeight="1" x14ac:dyDescent="0.15">
      <c r="C1404" s="242"/>
      <c r="D1404" s="158"/>
      <c r="E1404" s="158"/>
      <c r="F1404" s="159"/>
      <c r="G1404" s="158"/>
      <c r="H1404" s="5"/>
      <c r="I1404" s="5"/>
      <c r="J1404" s="5"/>
    </row>
    <row r="1405" spans="3:10" s="13" customFormat="1" ht="72" customHeight="1" x14ac:dyDescent="0.15">
      <c r="C1405" s="242"/>
      <c r="D1405" s="158"/>
      <c r="E1405" s="158"/>
      <c r="F1405" s="159"/>
      <c r="G1405" s="158"/>
      <c r="H1405" s="5"/>
      <c r="I1405" s="5"/>
      <c r="J1405" s="5"/>
    </row>
    <row r="1406" spans="3:10" s="13" customFormat="1" ht="72" customHeight="1" x14ac:dyDescent="0.15">
      <c r="C1406" s="242"/>
      <c r="D1406" s="158"/>
      <c r="E1406" s="158"/>
      <c r="F1406" s="159"/>
      <c r="G1406" s="158"/>
      <c r="H1406" s="5"/>
      <c r="I1406" s="5"/>
      <c r="J1406" s="5"/>
    </row>
    <row r="1407" spans="3:10" s="13" customFormat="1" ht="72" customHeight="1" x14ac:dyDescent="0.15">
      <c r="C1407" s="242"/>
      <c r="D1407" s="158"/>
      <c r="E1407" s="158"/>
      <c r="F1407" s="159"/>
      <c r="G1407" s="158"/>
      <c r="H1407" s="5"/>
      <c r="I1407" s="5"/>
      <c r="J1407" s="5"/>
    </row>
    <row r="1408" spans="3:10" s="13" customFormat="1" ht="72" customHeight="1" x14ac:dyDescent="0.15">
      <c r="C1408" s="242"/>
      <c r="D1408" s="158"/>
      <c r="E1408" s="158"/>
      <c r="F1408" s="159"/>
      <c r="G1408" s="158"/>
      <c r="H1408" s="5"/>
      <c r="I1408" s="5"/>
      <c r="J1408" s="5"/>
    </row>
    <row r="1409" spans="3:10" s="13" customFormat="1" ht="72" customHeight="1" x14ac:dyDescent="0.15">
      <c r="C1409" s="242"/>
      <c r="D1409" s="158"/>
      <c r="E1409" s="158"/>
      <c r="F1409" s="159"/>
      <c r="G1409" s="158"/>
      <c r="H1409" s="5"/>
      <c r="I1409" s="5"/>
      <c r="J1409" s="5"/>
    </row>
    <row r="1410" spans="3:10" s="13" customFormat="1" ht="72" customHeight="1" x14ac:dyDescent="0.15">
      <c r="C1410" s="242"/>
      <c r="D1410" s="158"/>
      <c r="E1410" s="158"/>
      <c r="F1410" s="159"/>
      <c r="G1410" s="158"/>
      <c r="H1410" s="5"/>
      <c r="I1410" s="5"/>
      <c r="J1410" s="5"/>
    </row>
    <row r="1411" spans="3:10" s="13" customFormat="1" ht="72" customHeight="1" x14ac:dyDescent="0.15">
      <c r="C1411" s="242"/>
      <c r="D1411" s="158"/>
      <c r="E1411" s="158"/>
      <c r="F1411" s="159"/>
      <c r="G1411" s="158"/>
      <c r="H1411" s="5"/>
      <c r="I1411" s="5"/>
      <c r="J1411" s="5"/>
    </row>
    <row r="1412" spans="3:10" s="13" customFormat="1" ht="72" customHeight="1" x14ac:dyDescent="0.15">
      <c r="C1412" s="242"/>
      <c r="D1412" s="158"/>
      <c r="E1412" s="158"/>
      <c r="F1412" s="159"/>
      <c r="G1412" s="158"/>
      <c r="H1412" s="5"/>
      <c r="I1412" s="5"/>
      <c r="J1412" s="5"/>
    </row>
    <row r="1413" spans="3:10" s="13" customFormat="1" ht="72" customHeight="1" x14ac:dyDescent="0.15">
      <c r="C1413" s="242"/>
      <c r="D1413" s="158"/>
      <c r="E1413" s="158"/>
      <c r="F1413" s="159"/>
      <c r="G1413" s="158"/>
      <c r="H1413" s="5"/>
      <c r="I1413" s="5"/>
      <c r="J1413" s="5"/>
    </row>
    <row r="1414" spans="3:10" s="13" customFormat="1" ht="72" customHeight="1" x14ac:dyDescent="0.15">
      <c r="C1414" s="242"/>
      <c r="D1414" s="158"/>
      <c r="E1414" s="158"/>
      <c r="F1414" s="159"/>
      <c r="G1414" s="158"/>
      <c r="H1414" s="5"/>
      <c r="I1414" s="5"/>
      <c r="J1414" s="5"/>
    </row>
    <row r="1415" spans="3:10" s="13" customFormat="1" ht="72" customHeight="1" x14ac:dyDescent="0.15">
      <c r="C1415" s="242"/>
      <c r="D1415" s="158"/>
      <c r="E1415" s="158"/>
      <c r="F1415" s="159"/>
      <c r="G1415" s="158"/>
      <c r="H1415" s="5"/>
      <c r="I1415" s="5"/>
      <c r="J1415" s="5"/>
    </row>
    <row r="1416" spans="3:10" s="13" customFormat="1" ht="72" customHeight="1" x14ac:dyDescent="0.15">
      <c r="C1416" s="242"/>
      <c r="D1416" s="158"/>
      <c r="E1416" s="158"/>
      <c r="F1416" s="159"/>
      <c r="G1416" s="158"/>
      <c r="H1416" s="5"/>
      <c r="I1416" s="5"/>
      <c r="J1416" s="5"/>
    </row>
    <row r="1417" spans="3:10" s="13" customFormat="1" ht="72" customHeight="1" x14ac:dyDescent="0.15">
      <c r="C1417" s="242"/>
      <c r="D1417" s="158"/>
      <c r="E1417" s="158"/>
      <c r="F1417" s="159"/>
      <c r="G1417" s="158"/>
      <c r="H1417" s="5"/>
      <c r="I1417" s="5"/>
      <c r="J1417" s="5"/>
    </row>
    <row r="1418" spans="3:10" s="13" customFormat="1" ht="72" customHeight="1" x14ac:dyDescent="0.15">
      <c r="C1418" s="242"/>
      <c r="D1418" s="158"/>
      <c r="E1418" s="158"/>
      <c r="F1418" s="159"/>
      <c r="G1418" s="158"/>
      <c r="H1418" s="5"/>
      <c r="I1418" s="5"/>
      <c r="J1418" s="5"/>
    </row>
    <row r="1419" spans="3:10" s="13" customFormat="1" ht="72" customHeight="1" x14ac:dyDescent="0.15">
      <c r="C1419" s="242"/>
      <c r="D1419" s="158"/>
      <c r="E1419" s="158"/>
      <c r="F1419" s="159"/>
      <c r="G1419" s="158"/>
      <c r="H1419" s="5"/>
      <c r="I1419" s="5"/>
      <c r="J1419" s="5"/>
    </row>
    <row r="1420" spans="3:10" s="13" customFormat="1" ht="72" customHeight="1" x14ac:dyDescent="0.15">
      <c r="C1420" s="242"/>
      <c r="D1420" s="158"/>
      <c r="E1420" s="158"/>
      <c r="F1420" s="159"/>
      <c r="G1420" s="158"/>
      <c r="H1420" s="5"/>
      <c r="I1420" s="5"/>
      <c r="J1420" s="5"/>
    </row>
    <row r="1421" spans="3:10" s="13" customFormat="1" ht="72" customHeight="1" x14ac:dyDescent="0.15">
      <c r="C1421" s="242"/>
      <c r="D1421" s="158"/>
      <c r="E1421" s="158"/>
      <c r="F1421" s="159"/>
      <c r="G1421" s="158"/>
      <c r="H1421" s="5"/>
      <c r="I1421" s="5"/>
      <c r="J1421" s="5"/>
    </row>
    <row r="1422" spans="3:10" s="13" customFormat="1" ht="72" customHeight="1" x14ac:dyDescent="0.15">
      <c r="C1422" s="242"/>
      <c r="D1422" s="158"/>
      <c r="E1422" s="158"/>
      <c r="F1422" s="159"/>
      <c r="G1422" s="158"/>
      <c r="H1422" s="5"/>
      <c r="I1422" s="5"/>
      <c r="J1422" s="5"/>
    </row>
    <row r="1423" spans="3:10" s="13" customFormat="1" ht="72" customHeight="1" x14ac:dyDescent="0.15">
      <c r="C1423" s="242"/>
      <c r="D1423" s="158"/>
      <c r="E1423" s="158"/>
      <c r="F1423" s="159"/>
      <c r="G1423" s="158"/>
      <c r="H1423" s="5"/>
      <c r="I1423" s="5"/>
      <c r="J1423" s="5"/>
    </row>
    <row r="1424" spans="3:10" s="13" customFormat="1" ht="72" customHeight="1" x14ac:dyDescent="0.15">
      <c r="C1424" s="242"/>
      <c r="D1424" s="158"/>
      <c r="E1424" s="158"/>
      <c r="F1424" s="159"/>
      <c r="G1424" s="158"/>
      <c r="H1424" s="5"/>
      <c r="I1424" s="5"/>
      <c r="J1424" s="5"/>
    </row>
    <row r="1425" spans="3:10" s="13" customFormat="1" ht="72" customHeight="1" x14ac:dyDescent="0.15">
      <c r="C1425" s="242"/>
      <c r="D1425" s="158"/>
      <c r="E1425" s="158"/>
      <c r="F1425" s="159"/>
      <c r="G1425" s="158"/>
      <c r="H1425" s="5"/>
      <c r="I1425" s="5"/>
      <c r="J1425" s="5"/>
    </row>
    <row r="1426" spans="3:10" s="13" customFormat="1" ht="72" customHeight="1" x14ac:dyDescent="0.15">
      <c r="C1426" s="242"/>
      <c r="D1426" s="158"/>
      <c r="E1426" s="158"/>
      <c r="F1426" s="159"/>
      <c r="G1426" s="158"/>
      <c r="H1426" s="5"/>
      <c r="I1426" s="5"/>
      <c r="J1426" s="5"/>
    </row>
    <row r="1427" spans="3:10" s="13" customFormat="1" ht="72" customHeight="1" x14ac:dyDescent="0.15">
      <c r="C1427" s="242"/>
      <c r="D1427" s="158"/>
      <c r="E1427" s="158"/>
      <c r="F1427" s="159"/>
      <c r="G1427" s="158"/>
      <c r="H1427" s="5"/>
      <c r="I1427" s="5"/>
      <c r="J1427" s="5"/>
    </row>
    <row r="1428" spans="3:10" s="13" customFormat="1" ht="72" customHeight="1" x14ac:dyDescent="0.15">
      <c r="C1428" s="242"/>
      <c r="D1428" s="158"/>
      <c r="E1428" s="158"/>
      <c r="F1428" s="159"/>
      <c r="G1428" s="158"/>
      <c r="H1428" s="5"/>
      <c r="I1428" s="5"/>
      <c r="J1428" s="5"/>
    </row>
    <row r="1429" spans="3:10" s="13" customFormat="1" ht="72" customHeight="1" x14ac:dyDescent="0.15">
      <c r="C1429" s="242"/>
      <c r="D1429" s="158"/>
      <c r="E1429" s="158"/>
      <c r="F1429" s="159"/>
      <c r="G1429" s="158"/>
      <c r="H1429" s="5"/>
      <c r="I1429" s="5"/>
      <c r="J1429" s="5"/>
    </row>
    <row r="1430" spans="3:10" s="13" customFormat="1" ht="72" customHeight="1" x14ac:dyDescent="0.15">
      <c r="C1430" s="242"/>
      <c r="D1430" s="158"/>
      <c r="E1430" s="158"/>
      <c r="F1430" s="159"/>
      <c r="G1430" s="158"/>
      <c r="H1430" s="5"/>
      <c r="I1430" s="5"/>
      <c r="J1430" s="5"/>
    </row>
    <row r="1431" spans="3:10" s="13" customFormat="1" ht="72" customHeight="1" x14ac:dyDescent="0.15">
      <c r="C1431" s="242"/>
      <c r="D1431" s="158"/>
      <c r="E1431" s="158"/>
      <c r="F1431" s="159"/>
      <c r="G1431" s="158"/>
      <c r="H1431" s="5"/>
      <c r="I1431" s="5"/>
      <c r="J1431" s="5"/>
    </row>
    <row r="1432" spans="3:10" s="13" customFormat="1" ht="72" customHeight="1" x14ac:dyDescent="0.15">
      <c r="C1432" s="242"/>
      <c r="D1432" s="158"/>
      <c r="E1432" s="158"/>
      <c r="F1432" s="159"/>
      <c r="G1432" s="158"/>
      <c r="H1432" s="5"/>
      <c r="I1432" s="5"/>
      <c r="J1432" s="5"/>
    </row>
    <row r="1433" spans="3:10" s="13" customFormat="1" ht="72" customHeight="1" x14ac:dyDescent="0.15">
      <c r="C1433" s="242"/>
      <c r="D1433" s="158"/>
      <c r="E1433" s="158"/>
      <c r="F1433" s="159"/>
      <c r="G1433" s="158"/>
      <c r="H1433" s="5"/>
      <c r="I1433" s="5"/>
      <c r="J1433" s="5"/>
    </row>
    <row r="1434" spans="3:10" s="13" customFormat="1" ht="72" customHeight="1" x14ac:dyDescent="0.15">
      <c r="C1434" s="242"/>
      <c r="D1434" s="158"/>
      <c r="E1434" s="158"/>
      <c r="F1434" s="159"/>
      <c r="G1434" s="158"/>
      <c r="H1434" s="5"/>
      <c r="I1434" s="5"/>
      <c r="J1434" s="5"/>
    </row>
    <row r="1435" spans="3:10" s="13" customFormat="1" ht="72" customHeight="1" x14ac:dyDescent="0.15">
      <c r="C1435" s="242"/>
      <c r="D1435" s="158"/>
      <c r="E1435" s="158"/>
      <c r="F1435" s="159"/>
      <c r="G1435" s="158"/>
      <c r="H1435" s="5"/>
      <c r="I1435" s="5"/>
      <c r="J1435" s="5"/>
    </row>
    <row r="1436" spans="3:10" s="13" customFormat="1" ht="72" customHeight="1" x14ac:dyDescent="0.15">
      <c r="C1436" s="242"/>
      <c r="D1436" s="158"/>
      <c r="E1436" s="158"/>
      <c r="F1436" s="159"/>
      <c r="G1436" s="158"/>
      <c r="H1436" s="5"/>
      <c r="I1436" s="5"/>
      <c r="J1436" s="5"/>
    </row>
    <row r="1437" spans="3:10" s="13" customFormat="1" ht="72" customHeight="1" x14ac:dyDescent="0.15">
      <c r="C1437" s="242"/>
      <c r="D1437" s="158"/>
      <c r="E1437" s="158"/>
      <c r="F1437" s="159"/>
      <c r="G1437" s="158"/>
      <c r="H1437" s="5"/>
      <c r="I1437" s="5"/>
      <c r="J1437" s="5"/>
    </row>
    <row r="1438" spans="3:10" s="13" customFormat="1" ht="72" customHeight="1" x14ac:dyDescent="0.15">
      <c r="C1438" s="242"/>
      <c r="D1438" s="158"/>
      <c r="E1438" s="158"/>
      <c r="F1438" s="159"/>
      <c r="G1438" s="158"/>
      <c r="H1438" s="5"/>
      <c r="I1438" s="5"/>
      <c r="J1438" s="5"/>
    </row>
    <row r="1439" spans="3:10" s="13" customFormat="1" ht="72" customHeight="1" x14ac:dyDescent="0.15">
      <c r="C1439" s="242"/>
      <c r="D1439" s="158"/>
      <c r="E1439" s="158"/>
      <c r="F1439" s="159"/>
      <c r="G1439" s="158"/>
      <c r="H1439" s="5"/>
      <c r="I1439" s="5"/>
      <c r="J1439" s="5"/>
    </row>
    <row r="1440" spans="3:10" s="13" customFormat="1" ht="72" customHeight="1" x14ac:dyDescent="0.15">
      <c r="C1440" s="242"/>
      <c r="D1440" s="158"/>
      <c r="E1440" s="158"/>
      <c r="F1440" s="159"/>
      <c r="G1440" s="158"/>
      <c r="H1440" s="5"/>
      <c r="I1440" s="5"/>
      <c r="J1440" s="5"/>
    </row>
    <row r="1441" spans="3:10" s="13" customFormat="1" ht="72" customHeight="1" x14ac:dyDescent="0.15">
      <c r="C1441" s="242"/>
      <c r="D1441" s="158"/>
      <c r="E1441" s="158"/>
      <c r="F1441" s="159"/>
      <c r="G1441" s="158"/>
      <c r="H1441" s="5"/>
      <c r="I1441" s="5"/>
      <c r="J1441" s="5"/>
    </row>
    <row r="1442" spans="3:10" s="13" customFormat="1" ht="72" customHeight="1" x14ac:dyDescent="0.15">
      <c r="C1442" s="242"/>
      <c r="D1442" s="158"/>
      <c r="E1442" s="158"/>
      <c r="F1442" s="159"/>
      <c r="G1442" s="158"/>
      <c r="H1442" s="5"/>
      <c r="I1442" s="5"/>
      <c r="J1442" s="5"/>
    </row>
    <row r="1443" spans="3:10" s="13" customFormat="1" ht="72" customHeight="1" x14ac:dyDescent="0.15">
      <c r="C1443" s="242"/>
      <c r="D1443" s="158"/>
      <c r="E1443" s="158"/>
      <c r="F1443" s="159"/>
      <c r="G1443" s="158"/>
      <c r="H1443" s="5"/>
      <c r="I1443" s="5"/>
      <c r="J1443" s="5"/>
    </row>
    <row r="1444" spans="3:10" s="13" customFormat="1" ht="72" customHeight="1" x14ac:dyDescent="0.15">
      <c r="C1444" s="242"/>
      <c r="D1444" s="158"/>
      <c r="E1444" s="158"/>
      <c r="F1444" s="159"/>
      <c r="G1444" s="158"/>
      <c r="H1444" s="5"/>
      <c r="I1444" s="5"/>
      <c r="J1444" s="5"/>
    </row>
    <row r="1445" spans="3:10" s="13" customFormat="1" ht="72" customHeight="1" x14ac:dyDescent="0.15">
      <c r="C1445" s="242"/>
      <c r="D1445" s="158"/>
      <c r="E1445" s="158"/>
      <c r="F1445" s="159"/>
      <c r="G1445" s="158"/>
      <c r="H1445" s="5"/>
      <c r="I1445" s="5"/>
      <c r="J1445" s="5"/>
    </row>
    <row r="1446" spans="3:10" s="13" customFormat="1" ht="72" customHeight="1" x14ac:dyDescent="0.15">
      <c r="C1446" s="242"/>
      <c r="D1446" s="158"/>
      <c r="E1446" s="158"/>
      <c r="F1446" s="159"/>
      <c r="G1446" s="158"/>
      <c r="H1446" s="5"/>
      <c r="I1446" s="5"/>
      <c r="J1446" s="5"/>
    </row>
    <row r="1447" spans="3:10" s="13" customFormat="1" ht="72" customHeight="1" x14ac:dyDescent="0.15">
      <c r="C1447" s="242"/>
      <c r="D1447" s="158"/>
      <c r="E1447" s="158"/>
      <c r="F1447" s="159"/>
      <c r="G1447" s="158"/>
      <c r="H1447" s="5"/>
      <c r="I1447" s="5"/>
      <c r="J1447" s="5"/>
    </row>
    <row r="1448" spans="3:10" s="13" customFormat="1" ht="72" customHeight="1" x14ac:dyDescent="0.15">
      <c r="C1448" s="242"/>
      <c r="D1448" s="158"/>
      <c r="E1448" s="158"/>
      <c r="F1448" s="159"/>
      <c r="G1448" s="158"/>
      <c r="H1448" s="5"/>
      <c r="I1448" s="5"/>
      <c r="J1448" s="5"/>
    </row>
    <row r="1449" spans="3:10" s="13" customFormat="1" ht="72" customHeight="1" x14ac:dyDescent="0.15">
      <c r="C1449" s="242"/>
      <c r="D1449" s="158"/>
      <c r="E1449" s="158"/>
      <c r="F1449" s="159"/>
      <c r="G1449" s="158"/>
      <c r="H1449" s="5"/>
      <c r="I1449" s="5"/>
      <c r="J1449" s="5"/>
    </row>
    <row r="1450" spans="3:10" s="13" customFormat="1" ht="72" customHeight="1" x14ac:dyDescent="0.15">
      <c r="C1450" s="242"/>
      <c r="D1450" s="158"/>
      <c r="E1450" s="158"/>
      <c r="F1450" s="159"/>
      <c r="G1450" s="158"/>
      <c r="H1450" s="5"/>
      <c r="I1450" s="5"/>
      <c r="J1450" s="5"/>
    </row>
    <row r="1451" spans="3:10" s="13" customFormat="1" ht="72" customHeight="1" x14ac:dyDescent="0.15">
      <c r="C1451" s="242"/>
      <c r="D1451" s="158"/>
      <c r="E1451" s="158"/>
      <c r="F1451" s="159"/>
      <c r="G1451" s="158"/>
      <c r="H1451" s="5"/>
      <c r="I1451" s="5"/>
      <c r="J1451" s="5"/>
    </row>
    <row r="1452" spans="3:10" s="13" customFormat="1" ht="72" customHeight="1" x14ac:dyDescent="0.15">
      <c r="C1452" s="242"/>
      <c r="D1452" s="158"/>
      <c r="E1452" s="158"/>
      <c r="F1452" s="159"/>
      <c r="G1452" s="158"/>
      <c r="H1452" s="5"/>
      <c r="I1452" s="5"/>
      <c r="J1452" s="5"/>
    </row>
    <row r="1453" spans="3:10" s="13" customFormat="1" ht="72" customHeight="1" x14ac:dyDescent="0.15">
      <c r="C1453" s="242"/>
      <c r="D1453" s="158"/>
      <c r="E1453" s="158"/>
      <c r="F1453" s="159"/>
      <c r="G1453" s="158"/>
      <c r="H1453" s="5"/>
      <c r="I1453" s="5"/>
      <c r="J1453" s="5"/>
    </row>
    <row r="1454" spans="3:10" s="13" customFormat="1" ht="72" customHeight="1" x14ac:dyDescent="0.15">
      <c r="C1454" s="242"/>
      <c r="D1454" s="158"/>
      <c r="E1454" s="158"/>
      <c r="F1454" s="159"/>
      <c r="G1454" s="158"/>
      <c r="H1454" s="5"/>
      <c r="I1454" s="5"/>
      <c r="J1454" s="5"/>
    </row>
    <row r="1455" spans="3:10" s="13" customFormat="1" ht="72" customHeight="1" x14ac:dyDescent="0.15">
      <c r="C1455" s="242"/>
      <c r="D1455" s="158"/>
      <c r="E1455" s="158"/>
      <c r="F1455" s="159"/>
      <c r="G1455" s="158"/>
      <c r="H1455" s="5"/>
      <c r="I1455" s="5"/>
      <c r="J1455" s="5"/>
    </row>
    <row r="1456" spans="3:10" s="13" customFormat="1" ht="72" customHeight="1" x14ac:dyDescent="0.15">
      <c r="C1456" s="242"/>
      <c r="D1456" s="158"/>
      <c r="E1456" s="158"/>
      <c r="F1456" s="159"/>
      <c r="G1456" s="158"/>
      <c r="H1456" s="5"/>
      <c r="I1456" s="5"/>
      <c r="J1456" s="5"/>
    </row>
    <row r="1457" spans="1:10" s="13" customFormat="1" ht="72" customHeight="1" x14ac:dyDescent="0.15">
      <c r="C1457" s="242"/>
      <c r="D1457" s="158"/>
      <c r="E1457" s="158"/>
      <c r="F1457" s="159"/>
      <c r="G1457" s="158"/>
      <c r="H1457" s="5"/>
      <c r="I1457" s="5"/>
      <c r="J1457" s="5"/>
    </row>
    <row r="1458" spans="1:10" s="13" customFormat="1" ht="72" customHeight="1" x14ac:dyDescent="0.15">
      <c r="C1458" s="242"/>
      <c r="D1458" s="158"/>
      <c r="E1458" s="158"/>
      <c r="F1458" s="159"/>
      <c r="G1458" s="158"/>
      <c r="H1458" s="5"/>
      <c r="I1458" s="5"/>
      <c r="J1458" s="5"/>
    </row>
    <row r="1459" spans="1:10" s="13" customFormat="1" ht="72" customHeight="1" x14ac:dyDescent="0.15">
      <c r="C1459" s="242"/>
      <c r="D1459" s="158"/>
      <c r="E1459" s="158"/>
      <c r="F1459" s="159"/>
      <c r="G1459" s="158"/>
      <c r="H1459" s="5"/>
      <c r="I1459" s="5"/>
      <c r="J1459" s="5"/>
    </row>
    <row r="1460" spans="1:10" s="13" customFormat="1" ht="72" customHeight="1" x14ac:dyDescent="0.15">
      <c r="C1460" s="242"/>
      <c r="D1460" s="158"/>
      <c r="E1460" s="158"/>
      <c r="F1460" s="159"/>
      <c r="G1460" s="158"/>
      <c r="H1460" s="5"/>
      <c r="I1460" s="5"/>
      <c r="J1460" s="5"/>
    </row>
    <row r="1461" spans="1:10" s="13" customFormat="1" ht="72" customHeight="1" x14ac:dyDescent="0.15">
      <c r="C1461" s="242"/>
      <c r="D1461" s="158"/>
      <c r="E1461" s="158"/>
      <c r="F1461" s="159"/>
      <c r="G1461" s="158"/>
      <c r="H1461" s="5"/>
      <c r="I1461" s="5"/>
      <c r="J1461" s="5"/>
    </row>
    <row r="1462" spans="1:10" s="13" customFormat="1" ht="72" customHeight="1" x14ac:dyDescent="0.15">
      <c r="C1462" s="242"/>
      <c r="D1462" s="158"/>
      <c r="E1462" s="158"/>
      <c r="F1462" s="159"/>
      <c r="G1462" s="158"/>
      <c r="H1462" s="5"/>
      <c r="I1462" s="5"/>
      <c r="J1462" s="5"/>
    </row>
    <row r="1463" spans="1:10" s="13" customFormat="1" ht="72" customHeight="1" x14ac:dyDescent="0.15">
      <c r="C1463" s="242"/>
      <c r="D1463" s="158"/>
      <c r="E1463" s="158"/>
      <c r="F1463" s="159"/>
      <c r="G1463" s="158"/>
      <c r="H1463" s="5"/>
      <c r="I1463" s="5"/>
      <c r="J1463" s="5"/>
    </row>
    <row r="1464" spans="1:10" s="13" customFormat="1" ht="72" customHeight="1" x14ac:dyDescent="0.15">
      <c r="C1464" s="242"/>
      <c r="D1464" s="158"/>
      <c r="E1464" s="158"/>
      <c r="F1464" s="159"/>
      <c r="G1464" s="158"/>
      <c r="H1464" s="5"/>
      <c r="I1464" s="5"/>
      <c r="J1464" s="5"/>
    </row>
    <row r="1465" spans="1:10" s="13" customFormat="1" ht="72" customHeight="1" x14ac:dyDescent="0.15">
      <c r="C1465" s="242"/>
      <c r="D1465" s="158"/>
      <c r="E1465" s="158"/>
      <c r="F1465" s="159"/>
      <c r="G1465" s="158"/>
      <c r="H1465" s="5"/>
      <c r="I1465" s="5"/>
      <c r="J1465" s="5"/>
    </row>
    <row r="1466" spans="1:10" s="13" customFormat="1" ht="72" customHeight="1" x14ac:dyDescent="0.15">
      <c r="C1466" s="242"/>
      <c r="D1466" s="158"/>
      <c r="E1466" s="158"/>
      <c r="F1466" s="159"/>
      <c r="G1466" s="158"/>
      <c r="H1466" s="5"/>
      <c r="I1466" s="5"/>
      <c r="J1466" s="5"/>
    </row>
    <row r="1467" spans="1:10" s="13" customFormat="1" ht="72" customHeight="1" x14ac:dyDescent="0.15">
      <c r="C1467" s="242"/>
      <c r="D1467" s="158"/>
      <c r="E1467" s="158"/>
      <c r="F1467" s="159"/>
      <c r="G1467" s="158"/>
      <c r="H1467" s="5"/>
      <c r="I1467" s="5"/>
      <c r="J1467" s="5"/>
    </row>
    <row r="1468" spans="1:10" s="158" customFormat="1" ht="72" customHeight="1" x14ac:dyDescent="0.15">
      <c r="A1468" s="13"/>
      <c r="B1468" s="13"/>
      <c r="C1468" s="242"/>
      <c r="F1468" s="159"/>
      <c r="H1468" s="5"/>
      <c r="I1468" s="5"/>
      <c r="J1468" s="5"/>
    </row>
    <row r="1469" spans="1:10" s="158" customFormat="1" ht="72" customHeight="1" x14ac:dyDescent="0.15">
      <c r="A1469" s="13"/>
      <c r="B1469" s="13"/>
      <c r="C1469" s="242"/>
      <c r="F1469" s="159"/>
      <c r="H1469" s="5"/>
      <c r="I1469" s="5"/>
      <c r="J1469" s="5"/>
    </row>
    <row r="1470" spans="1:10" s="158" customFormat="1" ht="72" customHeight="1" x14ac:dyDescent="0.15">
      <c r="A1470" s="13"/>
      <c r="B1470" s="13"/>
      <c r="C1470" s="242"/>
      <c r="F1470" s="159"/>
      <c r="H1470" s="5"/>
      <c r="I1470" s="5"/>
      <c r="J1470" s="5"/>
    </row>
    <row r="1471" spans="1:10" s="158" customFormat="1" ht="72" customHeight="1" x14ac:dyDescent="0.15">
      <c r="A1471" s="13"/>
      <c r="B1471" s="13"/>
      <c r="C1471" s="242"/>
      <c r="F1471" s="159"/>
      <c r="H1471" s="5"/>
      <c r="I1471" s="5"/>
      <c r="J1471" s="5"/>
    </row>
    <row r="1472" spans="1:10" s="158" customFormat="1" ht="72" customHeight="1" x14ac:dyDescent="0.15">
      <c r="A1472" s="13"/>
      <c r="B1472" s="13"/>
      <c r="C1472" s="242"/>
      <c r="F1472" s="159"/>
      <c r="H1472" s="5"/>
      <c r="I1472" s="5"/>
      <c r="J1472" s="5"/>
    </row>
    <row r="1473" spans="1:10" s="158" customFormat="1" ht="72" customHeight="1" x14ac:dyDescent="0.15">
      <c r="A1473" s="13"/>
      <c r="B1473" s="13"/>
      <c r="C1473" s="242"/>
      <c r="F1473" s="159"/>
      <c r="H1473" s="5"/>
      <c r="I1473" s="5"/>
      <c r="J1473" s="5"/>
    </row>
    <row r="1474" spans="1:10" s="158" customFormat="1" ht="72" customHeight="1" x14ac:dyDescent="0.15">
      <c r="A1474" s="13"/>
      <c r="B1474" s="13"/>
      <c r="C1474" s="242"/>
      <c r="F1474" s="159"/>
      <c r="H1474" s="5"/>
      <c r="I1474" s="5"/>
      <c r="J1474" s="5"/>
    </row>
    <row r="1475" spans="1:10" s="158" customFormat="1" ht="72" customHeight="1" x14ac:dyDescent="0.15">
      <c r="A1475" s="13"/>
      <c r="B1475" s="13"/>
      <c r="C1475" s="242"/>
      <c r="F1475" s="159"/>
      <c r="H1475" s="5"/>
      <c r="I1475" s="5"/>
      <c r="J1475" s="5"/>
    </row>
    <row r="1476" spans="1:10" s="158" customFormat="1" x14ac:dyDescent="0.15">
      <c r="A1476" s="1"/>
      <c r="B1476" s="1"/>
      <c r="C1476" s="242"/>
      <c r="F1476" s="159"/>
      <c r="H1476" s="5"/>
      <c r="I1476" s="5"/>
      <c r="J1476" s="5"/>
    </row>
  </sheetData>
  <phoneticPr fontId="3"/>
  <pageMargins left="0.19685039370078741" right="0.15748031496062992" top="0.74803149606299213" bottom="0.74803149606299213" header="0.31496062992125984" footer="0.31496062992125984"/>
  <pageSetup paperSize="9" scale="97"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38</vt:i4>
      </vt:variant>
    </vt:vector>
  </HeadingPairs>
  <TitlesOfParts>
    <vt:vector size="58" baseType="lpstr">
      <vt:lpstr>目次</vt:lpstr>
      <vt:lpstr>全文例</vt:lpstr>
      <vt:lpstr>人事・表彰・叙勲</vt:lpstr>
      <vt:lpstr>大会・式典・発表会</vt:lpstr>
      <vt:lpstr>スポーツ激励・優勝・入賞</vt:lpstr>
      <vt:lpstr>開店・開業・開店記念</vt:lpstr>
      <vt:lpstr>新築・落成・上棟式</vt:lpstr>
      <vt:lpstr>設立・発足・創立記念</vt:lpstr>
      <vt:lpstr>選挙（激励・当選）</vt:lpstr>
      <vt:lpstr>結婚</vt:lpstr>
      <vt:lpstr>合格・卒業・入学</vt:lpstr>
      <vt:lpstr>出産</vt:lpstr>
      <vt:lpstr>誕生日</vt:lpstr>
      <vt:lpstr>シーズン</vt:lpstr>
      <vt:lpstr>その他お祝い</vt:lpstr>
      <vt:lpstr>お悔やみ</vt:lpstr>
      <vt:lpstr>法要 慰霊祭</vt:lpstr>
      <vt:lpstr>お見舞い</vt:lpstr>
      <vt:lpstr>返礼 挨拶</vt:lpstr>
      <vt:lpstr>一般</vt:lpstr>
      <vt:lpstr>お悔やみ!Print_Area</vt:lpstr>
      <vt:lpstr>お見舞い!Print_Area</vt:lpstr>
      <vt:lpstr>シーズン!Print_Area</vt:lpstr>
      <vt:lpstr>スポーツ激励・優勝・入賞!Print_Area</vt:lpstr>
      <vt:lpstr>その他お祝い!Print_Area</vt:lpstr>
      <vt:lpstr>一般!Print_Area</vt:lpstr>
      <vt:lpstr>開店・開業・開店記念!Print_Area</vt:lpstr>
      <vt:lpstr>結婚!Print_Area</vt:lpstr>
      <vt:lpstr>合格・卒業・入学!Print_Area</vt:lpstr>
      <vt:lpstr>出産!Print_Area</vt:lpstr>
      <vt:lpstr>新築・落成・上棟式!Print_Area</vt:lpstr>
      <vt:lpstr>人事・表彰・叙勲!Print_Area</vt:lpstr>
      <vt:lpstr>設立・発足・創立記念!Print_Area</vt:lpstr>
      <vt:lpstr>'選挙（激励・当選）'!Print_Area</vt:lpstr>
      <vt:lpstr>全文例!Print_Area</vt:lpstr>
      <vt:lpstr>大会・式典・発表会!Print_Area</vt:lpstr>
      <vt:lpstr>誕生日!Print_Area</vt:lpstr>
      <vt:lpstr>'返礼 挨拶'!Print_Area</vt:lpstr>
      <vt:lpstr>'法要 慰霊祭'!Print_Area</vt:lpstr>
      <vt:lpstr>お悔やみ!Print_Titles</vt:lpstr>
      <vt:lpstr>お見舞い!Print_Titles</vt:lpstr>
      <vt:lpstr>シーズン!Print_Titles</vt:lpstr>
      <vt:lpstr>スポーツ激励・優勝・入賞!Print_Titles</vt:lpstr>
      <vt:lpstr>その他お祝い!Print_Titles</vt:lpstr>
      <vt:lpstr>一般!Print_Titles</vt:lpstr>
      <vt:lpstr>開店・開業・開店記念!Print_Titles</vt:lpstr>
      <vt:lpstr>結婚!Print_Titles</vt:lpstr>
      <vt:lpstr>合格・卒業・入学!Print_Titles</vt:lpstr>
      <vt:lpstr>出産!Print_Titles</vt:lpstr>
      <vt:lpstr>新築・落成・上棟式!Print_Titles</vt:lpstr>
      <vt:lpstr>人事・表彰・叙勲!Print_Titles</vt:lpstr>
      <vt:lpstr>設立・発足・創立記念!Print_Titles</vt:lpstr>
      <vt:lpstr>'選挙（激励・当選）'!Print_Titles</vt:lpstr>
      <vt:lpstr>全文例!Print_Titles</vt:lpstr>
      <vt:lpstr>大会・式典・発表会!Print_Titles</vt:lpstr>
      <vt:lpstr>誕生日!Print_Titles</vt:lpstr>
      <vt:lpstr>'返礼 挨拶'!Print_Titles</vt:lpstr>
      <vt:lpstr>'法要 慰霊祭'!Print_Titles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依田　拓也</dc:creator>
  <cp:lastModifiedBy>依田　拓也</cp:lastModifiedBy>
  <cp:lastPrinted>2020-12-08T05:13:57Z</cp:lastPrinted>
  <dcterms:created xsi:type="dcterms:W3CDTF">2020-11-16T06:34:33Z</dcterms:created>
  <dcterms:modified xsi:type="dcterms:W3CDTF">2021-10-12T00:41:39Z</dcterms:modified>
</cp:coreProperties>
</file>